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40" yWindow="135" windowWidth="21075" windowHeight="10485"/>
  </bookViews>
  <sheets>
    <sheet name="Навигатор" sheetId="5" r:id="rId1"/>
    <sheet name="Общие вопросы" sheetId="1" r:id="rId2"/>
    <sheet name="Как получить выплату" sheetId="2" r:id="rId3"/>
    <sheet name="Расчет среднедушевого дохода" sheetId="3" r:id="rId4"/>
    <sheet name="Вопросы-ответы" sheetId="6" r:id="rId5"/>
    <sheet name="Прожиточный минимум в регионах" sheetId="7" r:id="rId6"/>
    <sheet name="Расчетные периоды" sheetId="8" r:id="rId7"/>
    <sheet name="Сроки рассмотрения заявлений" sheetId="9" r:id="rId8"/>
    <sheet name="Паспорт выплаты" sheetId="10" r:id="rId9"/>
  </sheets>
  <definedNames>
    <definedName name="OLE_LINK1" localSheetId="8">'Паспорт выплаты'!$C$8</definedName>
  </definedNames>
  <calcPr calcId="145621"/>
</workbook>
</file>

<file path=xl/calcChain.xml><?xml version="1.0" encoding="utf-8"?>
<calcChain xmlns="http://schemas.openxmlformats.org/spreadsheetml/2006/main">
  <c r="K133" i="7"/>
  <c r="K134"/>
  <c r="K135"/>
  <c r="K136"/>
  <c r="K137"/>
  <c r="K138"/>
  <c r="K139"/>
  <c r="K140"/>
  <c r="K141"/>
  <c r="K142"/>
  <c r="K143"/>
  <c r="K144"/>
  <c r="K132"/>
  <c r="K128"/>
  <c r="K123"/>
  <c r="K94"/>
  <c r="K95"/>
  <c r="K96"/>
  <c r="K97"/>
  <c r="K98"/>
  <c r="K99"/>
  <c r="K100"/>
  <c r="K101"/>
  <c r="K102"/>
  <c r="K103"/>
  <c r="K104"/>
  <c r="K105"/>
  <c r="K106"/>
  <c r="K107"/>
  <c r="K108"/>
  <c r="K109"/>
  <c r="K110"/>
  <c r="K111"/>
  <c r="K112"/>
  <c r="K113"/>
  <c r="K114"/>
  <c r="K115"/>
  <c r="K116"/>
  <c r="K117"/>
  <c r="K118"/>
  <c r="K119"/>
  <c r="K120"/>
  <c r="K121"/>
  <c r="K122"/>
  <c r="K93"/>
  <c r="K92"/>
  <c r="K91"/>
  <c r="K90"/>
  <c r="K83"/>
  <c r="K84"/>
  <c r="K85"/>
  <c r="K86"/>
  <c r="K87"/>
  <c r="K88"/>
  <c r="K89"/>
  <c r="K82"/>
  <c r="K79"/>
  <c r="K77"/>
  <c r="K76"/>
  <c r="K75"/>
  <c r="K74"/>
  <c r="K71"/>
  <c r="K72"/>
  <c r="K73"/>
  <c r="K70"/>
  <c r="K62"/>
  <c r="K63"/>
  <c r="K64"/>
  <c r="K65"/>
  <c r="K66"/>
  <c r="K67"/>
  <c r="K68"/>
  <c r="K69"/>
  <c r="K61"/>
  <c r="K59"/>
  <c r="K56"/>
  <c r="K57"/>
  <c r="K58"/>
  <c r="K55"/>
  <c r="K45"/>
  <c r="K46"/>
  <c r="K47"/>
  <c r="K48"/>
  <c r="K49"/>
  <c r="K50"/>
  <c r="K51"/>
  <c r="K52"/>
  <c r="K53"/>
  <c r="K54"/>
  <c r="K44"/>
  <c r="K39"/>
  <c r="K38"/>
  <c r="K37"/>
  <c r="K35"/>
  <c r="K36"/>
  <c r="K34"/>
  <c r="K28"/>
  <c r="K23"/>
  <c r="K22"/>
  <c r="K20"/>
  <c r="K17"/>
  <c r="K16"/>
  <c r="K8"/>
  <c r="K9"/>
  <c r="K10"/>
  <c r="K11"/>
  <c r="K12"/>
  <c r="K13"/>
  <c r="K14"/>
  <c r="K15"/>
  <c r="K7"/>
  <c r="J133"/>
  <c r="J134"/>
  <c r="J135"/>
  <c r="J136"/>
  <c r="J137"/>
  <c r="J138"/>
  <c r="J139"/>
  <c r="J140"/>
  <c r="J141"/>
  <c r="J142"/>
  <c r="J143"/>
  <c r="J144"/>
  <c r="J132"/>
  <c r="J128"/>
  <c r="J123"/>
  <c r="J122"/>
  <c r="J94"/>
  <c r="J95"/>
  <c r="J96"/>
  <c r="J97"/>
  <c r="J98"/>
  <c r="J99"/>
  <c r="J100"/>
  <c r="J101"/>
  <c r="J102"/>
  <c r="J103"/>
  <c r="J104"/>
  <c r="J105"/>
  <c r="J106"/>
  <c r="J107"/>
  <c r="J108"/>
  <c r="J109"/>
  <c r="J110"/>
  <c r="J111"/>
  <c r="J112"/>
  <c r="J113"/>
  <c r="J114"/>
  <c r="J115"/>
  <c r="J116"/>
  <c r="J117"/>
  <c r="J118"/>
  <c r="J119"/>
  <c r="J120"/>
  <c r="J121"/>
  <c r="J93"/>
  <c r="J92"/>
  <c r="J91"/>
  <c r="J90"/>
  <c r="J83"/>
  <c r="J84"/>
  <c r="J85"/>
  <c r="J86"/>
  <c r="J87"/>
  <c r="J88"/>
  <c r="J89"/>
  <c r="J82"/>
  <c r="J79"/>
  <c r="J77"/>
  <c r="J76"/>
  <c r="J75"/>
  <c r="J74"/>
  <c r="J71"/>
  <c r="J72"/>
  <c r="J73"/>
  <c r="J70"/>
  <c r="J62"/>
  <c r="J63"/>
  <c r="J64"/>
  <c r="J65"/>
  <c r="J66"/>
  <c r="J67"/>
  <c r="J68"/>
  <c r="J69"/>
  <c r="J61"/>
  <c r="J59"/>
  <c r="J56"/>
  <c r="J57"/>
  <c r="J58"/>
  <c r="J55"/>
  <c r="J49"/>
  <c r="J50"/>
  <c r="J51"/>
  <c r="J52"/>
  <c r="J53"/>
  <c r="J54"/>
  <c r="J48"/>
  <c r="J47"/>
  <c r="J46"/>
  <c r="J45"/>
  <c r="J44"/>
  <c r="J39"/>
  <c r="J38"/>
  <c r="J37"/>
  <c r="J36"/>
  <c r="J35"/>
  <c r="J34"/>
  <c r="J28"/>
  <c r="J23"/>
  <c r="J22"/>
  <c r="J20"/>
  <c r="J17"/>
  <c r="J16"/>
  <c r="J8"/>
  <c r="J9"/>
  <c r="J10"/>
  <c r="J11"/>
  <c r="J12"/>
  <c r="J13"/>
  <c r="J14"/>
  <c r="J15"/>
  <c r="J7"/>
  <c r="I7"/>
  <c r="I133"/>
  <c r="I134"/>
  <c r="I135"/>
  <c r="I136"/>
  <c r="I137"/>
  <c r="I138"/>
  <c r="I139"/>
  <c r="I140"/>
  <c r="I141"/>
  <c r="I142"/>
  <c r="I143"/>
  <c r="I144"/>
  <c r="I132"/>
  <c r="I128"/>
  <c r="I123"/>
  <c r="I122"/>
  <c r="I119"/>
  <c r="I120"/>
  <c r="I121"/>
  <c r="I111"/>
  <c r="I112"/>
  <c r="I113"/>
  <c r="I114"/>
  <c r="I115"/>
  <c r="I116"/>
  <c r="I117"/>
  <c r="I118"/>
  <c r="I104"/>
  <c r="I105"/>
  <c r="I106"/>
  <c r="I107"/>
  <c r="I108"/>
  <c r="I109"/>
  <c r="I110"/>
  <c r="I103"/>
  <c r="I94"/>
  <c r="I95"/>
  <c r="I96"/>
  <c r="I97"/>
  <c r="I98"/>
  <c r="I99"/>
  <c r="I100"/>
  <c r="I101"/>
  <c r="I102"/>
  <c r="I93"/>
  <c r="I92"/>
  <c r="I91"/>
  <c r="I90"/>
  <c r="I83"/>
  <c r="I84"/>
  <c r="I85"/>
  <c r="I86"/>
  <c r="I87"/>
  <c r="I88"/>
  <c r="I89"/>
  <c r="I82"/>
  <c r="I79"/>
  <c r="I77"/>
  <c r="I76"/>
  <c r="I75"/>
  <c r="I74"/>
  <c r="I73"/>
  <c r="I71"/>
  <c r="I72"/>
  <c r="I70"/>
  <c r="I62"/>
  <c r="I63"/>
  <c r="I64"/>
  <c r="I65"/>
  <c r="I66"/>
  <c r="I67"/>
  <c r="I68"/>
  <c r="I69"/>
  <c r="I61"/>
  <c r="I59"/>
  <c r="I55"/>
  <c r="I56"/>
  <c r="I57"/>
  <c r="I58"/>
  <c r="I45"/>
  <c r="I46"/>
  <c r="I47"/>
  <c r="I48"/>
  <c r="I49"/>
  <c r="I50"/>
  <c r="I51"/>
  <c r="I52"/>
  <c r="I53"/>
  <c r="I54"/>
  <c r="I44"/>
  <c r="I39"/>
  <c r="I38"/>
  <c r="I35"/>
  <c r="I36"/>
  <c r="I37"/>
  <c r="I34"/>
  <c r="I28"/>
  <c r="I23"/>
  <c r="I22"/>
  <c r="I20"/>
  <c r="I17"/>
  <c r="I16"/>
  <c r="I8"/>
  <c r="I9"/>
  <c r="I10"/>
  <c r="I11"/>
  <c r="I12"/>
  <c r="I13"/>
  <c r="I14"/>
  <c r="I15"/>
</calcChain>
</file>

<file path=xl/sharedStrings.xml><?xml version="1.0" encoding="utf-8"?>
<sst xmlns="http://schemas.openxmlformats.org/spreadsheetml/2006/main" count="1253" uniqueCount="1074">
  <si>
    <t>Кто имеет право получать выплату на детей от 8 до 17 лет</t>
  </si>
  <si>
    <t>Размер выплаты на ребёнка от 8 до 17 лет</t>
  </si>
  <si>
    <t>Отличие старого пособия и новой выплаты с 8 до 17 лет</t>
  </si>
  <si>
    <t>Если уже получаете пособие для одиноких родителей</t>
  </si>
  <si>
    <t>Как получить выплату</t>
  </si>
  <si>
    <t>Как рассчитать среднедушевой доход семьи</t>
  </si>
  <si>
    <t>Когда подавать заявление</t>
  </si>
  <si>
    <t>Как подать на Госуслугах</t>
  </si>
  <si>
    <t>Как подать в ПФР или МФЦ</t>
  </si>
  <si>
    <t>Например, если подаёте заявление в августе 2022 года, а 8 лет ребёнку исполнилось в июне, вам придёт суммарная выплата за месяцы с июня по август 2022, а потом будет приходить обычная ежемесячная выплата</t>
  </si>
  <si>
    <t>Если заявитель или члены семьи получили статус безработных с 1 марта 2022 года и позднее, выплата назначается на 6 месяцев </t>
  </si>
  <si>
    <t>За месяц, в котором ребёнку исполнилось 17 лет, выплата придёт в полном размере</t>
  </si>
  <si>
    <t>Способы доставки</t>
  </si>
  <si>
    <t>Как продлить выплату</t>
  </si>
  <si>
    <t>Как изменить способ получения</t>
  </si>
  <si>
    <t>Какой регион указывать в заявлении</t>
  </si>
  <si>
    <t>Если у заявителя есть и постоянная, и временная регистрация, заявление можно подать в любом регионе по выбору. Если нет ни той, ни другой — по фактическому месту проживания. Учитывайте, что ПФР может запросить подтверждающие документы. В этом случае их нужно будет принести лично в ПФР в течение 10 рабочих дней после подачи заявления</t>
  </si>
  <si>
    <t>Как происходит перерасчёт выплаты</t>
  </si>
  <si>
    <t>Кто входит в состав семьи при расчёте дохода</t>
  </si>
  <si>
    <t>Чьи доходы учитываются</t>
  </si>
  <si>
    <t>Чьи доходы не учитываются</t>
  </si>
  <si>
    <t>Если один из совершеннолетних членов семьи в расчётном периоде не работал и имел нулевой доход, необходимо подтвердить уважительную причину, которая действовала в течение 10 или более месяцев. В противном случае выплату не назначат</t>
  </si>
  <si>
    <t>Например, при обращении в мае 2022 года расчётный период — с января 2021 по декабрь 2021 включительно</t>
  </si>
  <si>
    <t>Какие доходы учитываются</t>
  </si>
  <si>
    <t xml:space="preserve">Какие доходы не учитываются </t>
  </si>
  <si>
    <t>Лимит имущества для выплаты</t>
  </si>
  <si>
    <t>Имущество, которое может быть в собственности у семьи одновременно</t>
  </si>
  <si>
    <t>Суммарная площадь оценивается по месту жительства, временного пребывания или фактического проживания членов семьи</t>
  </si>
  <si>
    <t>При оценке не учитываются</t>
  </si>
  <si>
    <t xml:space="preserve">Если у семьи есть автомобиль младше 5 лет с двигателем мощностью более 250 лошадиных сил, в выплате будет отказано. Исключение — когда автомобиль принадлежит семье с четырьмя и более детьми </t>
  </si>
  <si>
    <t xml:space="preserve">Например, за апрель получено старое пособие — 6000 ₽. В мае семья обратилась за новым, оно назначено в размере 100% прожиточного минимума с апреля. Семья получит доплату к пособию за апрель — 6000 ₽. И далее будет получать новую выплату — по 12 000 ₽ в месяц </t>
  </si>
  <si>
    <t xml:space="preserve">Одинокие родители, опекуны или попечители, которые уже получают пособие на детей от 8 до 17 лет, могут заменить его на новую выплату. Она может быть больше прежнего пособия — 50, 75 или 100% детского прожиточного минимума. Если назначат выплату, то прежнее пособие выплачивать перестанут. Если откажут — вы продолжите получать пособие на детей по старым правилам до конца назначенного срока
</t>
  </si>
  <si>
    <t>Общая информация</t>
  </si>
  <si>
    <t xml:space="preserve">Выплата назначается в процентах от регионального детского прожиточного минимума
• 50% — базовый размер
• 75% — если среднедушевой доход семьи с учётом выплаты в базовом размере не больше регионального прожиточного минимума на душу населения
• 100% — если при назначении выплаты в размере 75% среднедушевой доход всё ещё не превысил прожиточный минимум на душу населения
</t>
  </si>
  <si>
    <t>При подаче заявления до 1 октября 2022</t>
  </si>
  <si>
    <t>При подаче заявления после 1 октября 2022</t>
  </si>
  <si>
    <t xml:space="preserve"> Счёт должен быть открыт на имя того, кто будет получать выплату — родителя, опекуна или попечителя, счёт ребёнка не подойдёт</t>
  </si>
  <si>
    <t>Доходы бабушек, дедушек, и детей, вступивших в брак, не учитываются
Если родители в разводе, учитывается только доход того родителя, кто обращается за выплатой</t>
  </si>
  <si>
    <t>• Заявитель
• Супруг или супруга заявителя
• Дети до 18 лет, в том числе под опекой
• Дети от 18 до 23 лет при очном обучении, в том числе под опекой</t>
  </si>
  <si>
    <t>• Родителя, опекуна или усыновителя, который обращается за выплатой
• Супруга
• Несовершеннолетних детей
• Совершеннолетних детей и подопечных до 23 лет, обучающихся по очной форме обучения, если они не состоят в браке</t>
  </si>
  <si>
    <t>• Родителя, с которым не зарегистрирован брак
• Лишённых родительских прав или ограниченных в них в отношении ребёнка, на которого подается заявление
• Находящихся на полном государственном обеспечении, кроме детей под опекой или попечительством
• Служащих по призыву и учащихся в военных учебных заведениях без контракта
• Находящихся на принудительном лечении, в местах лишения свободы или под стражей</t>
  </si>
  <si>
    <t>• Зарплаты, премии, денежное довольствие, оплата услуг до вычета налогов
• Пенсии, пособия и компенсации
• Стипендии и выплаты в академическом отпуске
• Полученные алименты
• Выплаты правопреемникам по пенсионному страхованию
• Дивиденды и проценты по операциям с ценными бумагами и производными финансовыми инструментами — за вычетом расходов
• Проценты по вкладам в банках
• Доходы от бизнеса за вычетом расходов и целевых грантов
• Доходы от продажи, аренды и найма имущества 
• Доходы по договорам авторского заказа
• Доходы от самозанятости
• Содержание судей в отставке
• Доходы за пределами РФ
• Выигрыши в лотереях, тотализаторах и других основанных на риске играх</t>
  </si>
  <si>
    <t>• Одна квартира, комната или доли в квартире. Если квартир больше, то суммарная площадь на всех членов семьи должна быть не больше 24 кв. м на человека
• Один дом любой площади или доли в праве собственности на дом. Или несколько домов, если общая площадь на каждого члена семьи не более 40 кв. м. 
• Один садовый дом
• Один гараж, машиноместо. Или два, если семья многодетная, включает человека с инвалидностью или имеет автомобиль либо мотоцикл, предоставленный по соцподдержке
• Земельные участки суммарной площадью не более 0,25 га в городе или 1 га в сельской местности. Лимит определяется по месту жительства или временного пребывания заявителя или по месту фактического проживания — при отсутствии какой-либо регистрации. Например, если вы живёте в городской квартире и владеете сельским участком, лимит будет 0,25 га, так как место вашего проживания — город
• Одно нежилое помещение
• Суммарный доход семьи от процентов по вкладам и счетам в банке до 12 654 ₽ 
• Один автомобиль и мотоцикл. Или по два, если семья многодетная, член семьи имеет инвалидность или транспорт получен по соцподдержке
• Одна единица самоходной техники младше 5 лет
• Один катер или моторная лодка младше 5 лет</t>
  </si>
  <si>
    <t>• Непригодные для проживания помещения
• Доли в праве общей долевой собственности, равные не более 1/3 от общей площади жилья
• Помещение, которое занимает член семьи с тяжёлой формой хронического заболевания, если совместное проживание с ним невозможно
• Жильё, земельные участки и транспортные средства, предоставленные многодетной семье в рамках соцподдержки или полностью оплаченные за счёт средств целевой соцподдержки
• Дальневосточный гектар
• Участки в общей долевой собственности и земли сельскохозяйственного назначения
• Хозпостройки на участках для ИЖС, личного подсобного хозяйства и садовых участках
• Общее имущество в многоквартирном доме
• Имущество общего пользования садоводческого или огороднического некоммерческого товарищества
• Жильё под арестом
• Целевые гранты и субсидии для бизнеса
• Маткапитал, если он использован для покупки и строительства жилья или приобретения средств реабилитации
• Транспортные средства под арестом или в розыске</t>
  </si>
  <si>
    <t xml:space="preserve">Комплексная оценка нуждаемости </t>
  </si>
  <si>
    <t>Вопросы-ответы</t>
  </si>
  <si>
    <t>Прожиточный минимум в регионах РФ</t>
  </si>
  <si>
    <t>Расчетные периоды для назначения выплаты</t>
  </si>
  <si>
    <t>Кто имеет право</t>
  </si>
  <si>
    <t xml:space="preserve">Размер выплаты </t>
  </si>
  <si>
    <t xml:space="preserve"> "Правило нулевого дохода"</t>
  </si>
  <si>
    <t>Имущество, которое может быть в собственности</t>
  </si>
  <si>
    <t>Общие вопросы</t>
  </si>
  <si>
    <r>
      <rPr>
        <i/>
        <u/>
        <sz val="11"/>
        <color theme="1"/>
        <rFont val="Calibri"/>
        <family val="2"/>
        <charset val="204"/>
        <scheme val="minor"/>
      </rPr>
      <t xml:space="preserve">Пособие одиноким родителям на детей от 8 до 17 лет:    </t>
    </r>
    <r>
      <rPr>
        <i/>
        <sz val="11"/>
        <color theme="1"/>
        <rFont val="Calibri"/>
        <family val="2"/>
        <charset val="204"/>
        <scheme val="minor"/>
      </rPr>
      <t xml:space="preserve">      </t>
    </r>
    <r>
      <rPr>
        <sz val="11"/>
        <color theme="1"/>
        <rFont val="Calibri"/>
        <family val="2"/>
        <charset val="204"/>
        <scheme val="minor"/>
      </rPr>
      <t xml:space="preserve">                                                                           для одиноких родителей на детей, в отношении которых уплачиваются алименты (необходимо решение суда) или для единственных родителей (если второй родитель умер, признан безвестно отсутствующим, не указан в свидетельстве о рождении ребенка)
Размер:  50% детского прожиточного минимума в регионе
</t>
    </r>
  </si>
  <si>
    <r>
      <rPr>
        <i/>
        <u/>
        <sz val="11"/>
        <color theme="1"/>
        <rFont val="Calibri"/>
        <family val="2"/>
        <charset val="204"/>
        <scheme val="minor"/>
      </rPr>
      <t xml:space="preserve">Новая выплата на детей от 8 до 17 лет      </t>
    </r>
    <r>
      <rPr>
        <i/>
        <sz val="11"/>
        <color theme="1"/>
        <rFont val="Calibri"/>
        <family val="2"/>
        <charset val="204"/>
        <scheme val="minor"/>
      </rPr>
      <t xml:space="preserve">  </t>
    </r>
    <r>
      <rPr>
        <sz val="11"/>
        <color theme="1"/>
        <rFont val="Calibri"/>
        <family val="2"/>
        <charset val="204"/>
        <scheme val="minor"/>
      </rPr>
      <t xml:space="preserve">                          Выплату могут оформить семьи с доходом не выше регионального прожиточного минимума на душу населения и имуществом, не превышающим установленного перечня (не важно, одинокий родитель или нет)                                                                            Размер:  50, 75 или 100% прожиточного минимума для детей</t>
    </r>
  </si>
  <si>
    <r>
      <t xml:space="preserve">Получать ежемесячную выплату на детей от 8 до 17 лет семья может при совпадении нескольких условий:
• У вас и ребёнка есть </t>
    </r>
    <r>
      <rPr>
        <b/>
        <i/>
        <sz val="11"/>
        <color theme="1"/>
        <rFont val="Calibri"/>
        <family val="2"/>
        <charset val="204"/>
        <scheme val="minor"/>
      </rPr>
      <t>гражданство РФ</t>
    </r>
    <r>
      <rPr>
        <sz val="11"/>
        <color theme="1"/>
        <rFont val="Calibri"/>
        <family val="2"/>
        <charset val="204"/>
        <scheme val="minor"/>
      </rPr>
      <t xml:space="preserve"> 
• Вы </t>
    </r>
    <r>
      <rPr>
        <b/>
        <i/>
        <sz val="11"/>
        <color theme="1"/>
        <rFont val="Calibri"/>
        <family val="2"/>
        <charset val="204"/>
        <scheme val="minor"/>
      </rPr>
      <t xml:space="preserve">постоянно живёте в России </t>
    </r>
    <r>
      <rPr>
        <sz val="11"/>
        <color theme="1"/>
        <rFont val="Calibri"/>
        <family val="2"/>
        <charset val="204"/>
        <scheme val="minor"/>
      </rPr>
      <t xml:space="preserve">
• </t>
    </r>
    <r>
      <rPr>
        <b/>
        <i/>
        <sz val="11"/>
        <color theme="1"/>
        <rFont val="Calibri"/>
        <family val="2"/>
        <charset val="204"/>
        <scheme val="minor"/>
      </rPr>
      <t xml:space="preserve">Среднедушевой доход </t>
    </r>
    <r>
      <rPr>
        <sz val="11"/>
        <color theme="1"/>
        <rFont val="Calibri"/>
        <family val="2"/>
        <charset val="204"/>
        <scheme val="minor"/>
      </rPr>
      <t xml:space="preserve">членов семьи </t>
    </r>
    <r>
      <rPr>
        <b/>
        <i/>
        <sz val="11"/>
        <color theme="1"/>
        <rFont val="Calibri"/>
        <family val="2"/>
        <charset val="204"/>
        <scheme val="minor"/>
      </rPr>
      <t>не больше регионального прожиточного минимума</t>
    </r>
    <r>
      <rPr>
        <i/>
        <sz val="11"/>
        <color theme="1"/>
        <rFont val="Calibri"/>
        <family val="2"/>
        <charset val="204"/>
        <scheme val="minor"/>
      </rPr>
      <t xml:space="preserve"> </t>
    </r>
    <r>
      <rPr>
        <sz val="11"/>
        <color theme="1"/>
        <rFont val="Calibri"/>
        <family val="2"/>
        <charset val="204"/>
        <scheme val="minor"/>
      </rPr>
      <t>на душу населения
•</t>
    </r>
    <r>
      <rPr>
        <i/>
        <sz val="11"/>
        <color theme="1"/>
        <rFont val="Calibri"/>
        <family val="2"/>
        <charset val="204"/>
        <scheme val="minor"/>
      </rPr>
      <t xml:space="preserve"> </t>
    </r>
    <r>
      <rPr>
        <b/>
        <i/>
        <sz val="11"/>
        <color theme="1"/>
        <rFont val="Calibri"/>
        <family val="2"/>
        <charset val="204"/>
        <scheme val="minor"/>
      </rPr>
      <t>Имущество</t>
    </r>
    <r>
      <rPr>
        <b/>
        <sz val="11"/>
        <color theme="1"/>
        <rFont val="Calibri"/>
        <family val="2"/>
        <charset val="204"/>
        <scheme val="minor"/>
      </rPr>
      <t xml:space="preserve"> </t>
    </r>
    <r>
      <rPr>
        <sz val="11"/>
        <color theme="1"/>
        <rFont val="Calibri"/>
        <family val="2"/>
        <charset val="204"/>
        <scheme val="minor"/>
      </rPr>
      <t xml:space="preserve">семьи </t>
    </r>
    <r>
      <rPr>
        <b/>
        <i/>
        <sz val="11"/>
        <color theme="1"/>
        <rFont val="Calibri"/>
        <family val="2"/>
        <charset val="204"/>
        <scheme val="minor"/>
      </rPr>
      <t>не превышает</t>
    </r>
    <r>
      <rPr>
        <sz val="11"/>
        <color theme="1"/>
        <rFont val="Calibri"/>
        <family val="2"/>
        <charset val="204"/>
        <scheme val="minor"/>
      </rPr>
      <t xml:space="preserve"> установленного перечня
• У членов семьи от 18 лет </t>
    </r>
    <r>
      <rPr>
        <b/>
        <i/>
        <sz val="11"/>
        <color theme="1"/>
        <rFont val="Calibri"/>
        <family val="2"/>
        <charset val="204"/>
        <scheme val="minor"/>
      </rPr>
      <t>есть подтверждённый доход</t>
    </r>
    <r>
      <rPr>
        <sz val="11"/>
        <color theme="1"/>
        <rFont val="Calibri"/>
        <family val="2"/>
        <charset val="204"/>
        <scheme val="minor"/>
      </rPr>
      <t xml:space="preserve">  от трудовой, предпринимательской или творческой деятельности или уважительные причины его отсутствия
 Подать заявление на выплату может родитель, усыновитель или опекун ребёнка 
</t>
    </r>
  </si>
  <si>
    <t>Жители Москвы подают заявление лично или через mos.ru  В ПФР или МФЦ заявление может подать ваш представитель — понадобится нотариальная доверенность, его паспорт и ваши банковские реквизиты, по которым планируете получать выплату</t>
  </si>
  <si>
    <t>Подача заявления</t>
  </si>
  <si>
    <t>Сроки назначения выплаты</t>
  </si>
  <si>
    <t>При подаче начиная с 1 октября 2022 года, выплату назначат:
— с месяца, когда ребёнку исполнилось 8 лет — если со дня рождения прошло не больше полугода
— с месяца обращения — если прошло более полугода</t>
  </si>
  <si>
    <t>Например, если подаете заявление на ребенка, которому исполнилось 8 лет 25 марта, выплата будет назначена с 1 апреля.</t>
  </si>
  <si>
    <r>
      <t xml:space="preserve">Приём заявлений начинается </t>
    </r>
    <r>
      <rPr>
        <b/>
        <sz val="11"/>
        <color theme="1"/>
        <rFont val="Calibri"/>
        <family val="2"/>
        <charset val="204"/>
        <scheme val="minor"/>
      </rPr>
      <t>с 1 мая 2022 года</t>
    </r>
    <r>
      <rPr>
        <sz val="11"/>
        <color theme="1"/>
        <rFont val="Calibri"/>
        <family val="2"/>
        <charset val="204"/>
        <scheme val="minor"/>
      </rPr>
      <t xml:space="preserve">. На момент подачи заявления ребёнку должно исполниться 8 лет, но ещё не исполниться 17 лет
Заявление можно подать лично в отделении ПФР или МФЦ либо на Госуслугах — понадобится подтверждённая учётная запись
</t>
    </r>
  </si>
  <si>
    <r>
      <t xml:space="preserve">Можно указать адрес
• По </t>
    </r>
    <r>
      <rPr>
        <b/>
        <sz val="11"/>
        <color theme="1"/>
        <rFont val="Calibri"/>
        <family val="2"/>
        <charset val="204"/>
        <scheme val="minor"/>
      </rPr>
      <t>месту жительства</t>
    </r>
    <r>
      <rPr>
        <sz val="11"/>
        <color theme="1"/>
        <rFont val="Calibri"/>
        <family val="2"/>
        <charset val="204"/>
        <scheme val="minor"/>
      </rPr>
      <t xml:space="preserve"> — как в паспорте
• По месту </t>
    </r>
    <r>
      <rPr>
        <b/>
        <sz val="11"/>
        <color theme="1"/>
        <rFont val="Calibri"/>
        <family val="2"/>
        <charset val="204"/>
        <scheme val="minor"/>
      </rPr>
      <t>временной регистрации</t>
    </r>
    <r>
      <rPr>
        <sz val="11"/>
        <color theme="1"/>
        <rFont val="Calibri"/>
        <family val="2"/>
        <charset val="204"/>
        <scheme val="minor"/>
      </rPr>
      <t xml:space="preserve"> — как в свидетельстве о временной регистрации
• По месту </t>
    </r>
    <r>
      <rPr>
        <b/>
        <sz val="11"/>
        <color theme="1"/>
        <rFont val="Calibri"/>
        <family val="2"/>
        <charset val="204"/>
        <scheme val="minor"/>
      </rPr>
      <t>фактического проживания</t>
    </r>
    <r>
      <rPr>
        <sz val="11"/>
        <color theme="1"/>
        <rFont val="Calibri"/>
        <family val="2"/>
        <charset val="204"/>
        <scheme val="minor"/>
      </rPr>
      <t xml:space="preserve"> — только если нет постоянной или временной регистрации
</t>
    </r>
  </si>
  <si>
    <r>
      <t xml:space="preserve">При положительном решении выплата назначается </t>
    </r>
    <r>
      <rPr>
        <b/>
        <sz val="11"/>
        <color rgb="FF0B1F33"/>
        <rFont val="Calibri"/>
        <family val="2"/>
        <charset val="204"/>
        <scheme val="minor"/>
      </rPr>
      <t>на 12 месяцев</t>
    </r>
    <r>
      <rPr>
        <sz val="11"/>
        <color rgb="FF0B1F33"/>
        <rFont val="Calibri"/>
        <family val="2"/>
        <charset val="204"/>
        <scheme val="minor"/>
      </rPr>
      <t>, но не больше, чем до семнадцатилетия ребёнка, и выплачивается целиком за месяц, в котором назначено.</t>
    </r>
  </si>
  <si>
    <t xml:space="preserve"> Выплату назначат за период, прошедший с 1 апреля 2022 года, но не ранее восьмилетия ребёнка, и ещё на 12 или 6 месяцев вперёд, но не больше, чем до 17 лет</t>
  </si>
  <si>
    <r>
      <t xml:space="preserve">— </t>
    </r>
    <r>
      <rPr>
        <b/>
        <i/>
        <sz val="11"/>
        <color theme="1"/>
        <rFont val="Calibri"/>
        <family val="2"/>
        <charset val="204"/>
        <scheme val="minor"/>
      </rPr>
      <t>на счёт в банке,</t>
    </r>
    <r>
      <rPr>
        <sz val="11"/>
        <color theme="1"/>
        <rFont val="Calibri"/>
        <family val="2"/>
        <charset val="204"/>
        <scheme val="minor"/>
      </rPr>
      <t xml:space="preserve"> к которому привязана </t>
    </r>
    <r>
      <rPr>
        <b/>
        <i/>
        <sz val="11"/>
        <color theme="1"/>
        <rFont val="Calibri"/>
        <family val="2"/>
        <charset val="204"/>
        <scheme val="minor"/>
      </rPr>
      <t>карта «Мир»</t>
    </r>
    <r>
      <rPr>
        <sz val="11"/>
        <color theme="1"/>
        <rFont val="Calibri"/>
        <family val="2"/>
        <charset val="204"/>
        <scheme val="minor"/>
      </rPr>
      <t xml:space="preserve">
— </t>
    </r>
    <r>
      <rPr>
        <b/>
        <i/>
        <sz val="11"/>
        <color theme="1"/>
        <rFont val="Calibri"/>
        <family val="2"/>
        <charset val="204"/>
        <scheme val="minor"/>
      </rPr>
      <t>на счёт</t>
    </r>
    <r>
      <rPr>
        <i/>
        <sz val="11"/>
        <color theme="1"/>
        <rFont val="Calibri"/>
        <family val="2"/>
        <charset val="204"/>
        <scheme val="minor"/>
      </rPr>
      <t xml:space="preserve">, </t>
    </r>
    <r>
      <rPr>
        <sz val="11"/>
        <color theme="1"/>
        <rFont val="Calibri"/>
        <family val="2"/>
        <charset val="204"/>
        <scheme val="minor"/>
      </rPr>
      <t>к которому не привязано никакой карты
—</t>
    </r>
    <r>
      <rPr>
        <b/>
        <i/>
        <sz val="11"/>
        <color theme="1"/>
        <rFont val="Calibri"/>
        <family val="2"/>
        <charset val="204"/>
        <scheme val="minor"/>
      </rPr>
      <t xml:space="preserve"> почтовым переводом</t>
    </r>
    <r>
      <rPr>
        <sz val="11"/>
        <color theme="1"/>
        <rFont val="Calibri"/>
        <family val="2"/>
        <charset val="204"/>
        <scheme val="minor"/>
      </rPr>
      <t xml:space="preserve">
</t>
    </r>
  </si>
  <si>
    <r>
      <t>Сделать это может только</t>
    </r>
    <r>
      <rPr>
        <b/>
        <i/>
        <sz val="11"/>
        <color theme="1"/>
        <rFont val="Calibri"/>
        <family val="2"/>
        <charset val="204"/>
        <scheme val="minor"/>
      </rPr>
      <t xml:space="preserve"> родитель, опекун или попечитель, </t>
    </r>
    <r>
      <rPr>
        <sz val="11"/>
        <color theme="1"/>
        <rFont val="Calibri"/>
        <family val="2"/>
        <charset val="204"/>
        <scheme val="minor"/>
      </rPr>
      <t xml:space="preserve">который получает выплату
 Подайте заявление на </t>
    </r>
    <r>
      <rPr>
        <b/>
        <i/>
        <sz val="11"/>
        <color theme="1"/>
        <rFont val="Calibri"/>
        <family val="2"/>
        <charset val="204"/>
        <scheme val="minor"/>
      </rPr>
      <t>изменение способа выплаты</t>
    </r>
    <r>
      <rPr>
        <sz val="11"/>
        <color theme="1"/>
        <rFont val="Calibri"/>
        <family val="2"/>
        <charset val="204"/>
        <scheme val="minor"/>
      </rPr>
      <t xml:space="preserve">. Заново заполнять все сведения для выплаты не нужно — только новые реквизиты
 Если уже получали старое пособие для одиноких родителей, используйте старую форму для смены реквизитов. Если оформили новую выплату на детей от 8 до 17 лет и старого пособия не получали — изменяйте реквизиты через новую форму
</t>
    </r>
  </si>
  <si>
    <r>
      <t xml:space="preserve">Чтобы продлить выплату, подайте новое заявление. Сделать это можно </t>
    </r>
    <r>
      <rPr>
        <b/>
        <i/>
        <sz val="11"/>
        <color theme="1"/>
        <rFont val="Calibri"/>
        <family val="2"/>
        <charset val="204"/>
        <scheme val="minor"/>
      </rPr>
      <t>не раньше, чем за месяц до окончания текущего срока</t>
    </r>
    <r>
      <rPr>
        <sz val="11"/>
        <color theme="1"/>
        <rFont val="Calibri"/>
        <family val="2"/>
        <charset val="204"/>
        <scheme val="minor"/>
      </rPr>
      <t>. Процедура подачи и перечень сведений такие же, как для предыдущего заявления</t>
    </r>
  </si>
  <si>
    <r>
      <t>Если наступает новый год, а срок назначения выплаты не истёк, её размер подлежит</t>
    </r>
    <r>
      <rPr>
        <b/>
        <i/>
        <sz val="11"/>
        <color theme="1"/>
        <rFont val="Calibri"/>
        <family val="2"/>
        <charset val="204"/>
        <scheme val="minor"/>
      </rPr>
      <t xml:space="preserve"> перерасчёту с 1 января нового года</t>
    </r>
    <r>
      <rPr>
        <sz val="11"/>
        <color theme="1"/>
        <rFont val="Calibri"/>
        <family val="2"/>
        <charset val="204"/>
        <scheme val="minor"/>
      </rPr>
      <t xml:space="preserve">
На сколько вырастет выплата, зависит от того, какой прожиточный минимум для детей установили в вашем регионе в новом году.
Заявление на перерасчёт подавать не нужно — сумму пересчитают </t>
    </r>
    <r>
      <rPr>
        <b/>
        <i/>
        <sz val="11"/>
        <color theme="1"/>
        <rFont val="Calibri"/>
        <family val="2"/>
        <charset val="204"/>
        <scheme val="minor"/>
      </rPr>
      <t>автоматически</t>
    </r>
    <r>
      <rPr>
        <sz val="11"/>
        <color theme="1"/>
        <rFont val="Calibri"/>
        <family val="2"/>
        <charset val="204"/>
        <scheme val="minor"/>
      </rPr>
      <t xml:space="preserve">
</t>
    </r>
  </si>
  <si>
    <t>Комплексная оценка нуждаемости</t>
  </si>
  <si>
    <t xml:space="preserve">• Ежемесячное пособие для одиноких родителей на детей от 8 до 17 лет за прошлые периоды на того же ребенка 
• Ежемесячная выплата на детей от 8 до 17 лет на того же ребёнка
• Ежемесячные выплаты на детей от 3 до 7 лет на того же ребёнка
• Разовая материальная помощь из местного бюджета
• Выплаты по уходу за детьми с инвалидностью и инвалидами с детства I группы
• Пособия и алименты на детей с 18 или 23 лет по условиям регионов
• Выплаты за ущерб жизни, здоровью и имуществу
• Помощь по соцконтракту
• Целевые средства для полной оплаты жилья или транспорта по господдержке
• Маткапитал для оплаты жилья или средств реабилитации
• Полученные налоговые вычеты
• Пособие на погребение
• Компенсации на приобретение технических средств реабилитации и услуг для людей с инвалидностью в соответствии с индивидуальной программой реабилитации или абилитации
• Ежегодная компенсация расходов на содержание и ветеринарное обслуживание собак-проводников
• Трудовые доходы заявителя и членов семьи, которые начиная с 1 марта 2022 года получили статус безработных и имеют его на момент подачи заявления </t>
  </si>
  <si>
    <t>Уважительные причины отсутствия дохода ("Правило нулевого дохода")</t>
  </si>
  <si>
    <t>Правила расчета среднедушевого дохода</t>
  </si>
  <si>
    <t>Не учитывается при оценке имущества</t>
  </si>
  <si>
    <t>Интерактивная брошюра "Ежемесячная выплата на детей от 8 до 17 лет"</t>
  </si>
  <si>
    <t>Основание</t>
  </si>
  <si>
    <t>Постановление Правительства Белгородской области от 06.12.2021 № 584-ПП</t>
  </si>
  <si>
    <t>Брянская область</t>
  </si>
  <si>
    <t>Постановление Правительства Брянской области от 27.12.2021 № 587-п</t>
  </si>
  <si>
    <t>Владимирская область</t>
  </si>
  <si>
    <t>Постановление Администрации Владимирской области от 14.12.2021 № 800</t>
  </si>
  <si>
    <t>Воронежская область</t>
  </si>
  <si>
    <t>Постановление Правительства Воронежской области от 09.12.2021 № 713</t>
  </si>
  <si>
    <t>Ивановская область</t>
  </si>
  <si>
    <t>Постановление Правительства Ивановской области от 13.12.2021 № 621-п</t>
  </si>
  <si>
    <t>Калужская область</t>
  </si>
  <si>
    <t>Постановление Правительства Калужской области от 22.12.2021 № 916</t>
  </si>
  <si>
    <t>Костромская область</t>
  </si>
  <si>
    <t>Постановление Администрации Костромской области от 20.12.2021 № 589-а</t>
  </si>
  <si>
    <t>Курская область</t>
  </si>
  <si>
    <t>Постановление Администрации Курской области от 13.12.2021 № 1335-па</t>
  </si>
  <si>
    <t>Липецкая область</t>
  </si>
  <si>
    <t>Постановление Администрации Липецкой области от 15.12.2021 № 566</t>
  </si>
  <si>
    <t>Орловская область</t>
  </si>
  <si>
    <t>Постановление Правительства Орловской области от 10.12.2021 № 752</t>
  </si>
  <si>
    <t>Рязанская область</t>
  </si>
  <si>
    <t>Постановление Правительства Рязанской области от 14.12.2021 № 356</t>
  </si>
  <si>
    <t>Смоленская область</t>
  </si>
  <si>
    <t>Постановление Администрации Смоленской области от 13.12.2021 № 794</t>
  </si>
  <si>
    <t>Тамбовская область</t>
  </si>
  <si>
    <t>Постановление Администрации Тамбовской области от 13.12.2021 № 913</t>
  </si>
  <si>
    <t>Тверская область</t>
  </si>
  <si>
    <t>Постановление Правительства Тверской области от 22.12.2021 № 694-пп</t>
  </si>
  <si>
    <t>Тульская область</t>
  </si>
  <si>
    <t>Постановление Правительства Тульской области от 10.12.2021 № 822</t>
  </si>
  <si>
    <t>Ярославская область</t>
  </si>
  <si>
    <t>Постановление Правительства Ярославской области от 14.12.2021 № 888-п</t>
  </si>
  <si>
    <t>Постановление Правительства Москвы от 12.10.2021 № 1597-ПП</t>
  </si>
  <si>
    <t>Республика Карелия</t>
  </si>
  <si>
    <t>Постановление Правительства Республики Карелия от 15.09.2021 № 412-П</t>
  </si>
  <si>
    <t>Постановление Правительства Республики Коми от 10.12.2021 № 582</t>
  </si>
  <si>
    <t>Архангельская область</t>
  </si>
  <si>
    <t>Постановление Правительства Архангельской области от  13.12.2021 № 706-пп</t>
  </si>
  <si>
    <t>Вологодская область</t>
  </si>
  <si>
    <t>Постановление Правительства Вологодской области от 27.12.2021 № 1491</t>
  </si>
  <si>
    <t>Калининградская область</t>
  </si>
  <si>
    <t>Постановление Правительства Калининградской области от 21.12.2021 № 840</t>
  </si>
  <si>
    <t>Мурманская область</t>
  </si>
  <si>
    <t>Постановление Правительства Мурманской области от 10.12.2021 № 924-ПП</t>
  </si>
  <si>
    <t>Новгородская область</t>
  </si>
  <si>
    <t>Постановление Правительства Новгородской области от 10.12.2021 № 440</t>
  </si>
  <si>
    <t>Псковская область</t>
  </si>
  <si>
    <t>Постановление Администрации Псковской области от 10.12.2021 № 451</t>
  </si>
  <si>
    <t>Постановление Правительства Санкт-Петербурга от 14.09.2021 № 665</t>
  </si>
  <si>
    <t>Ленинградская область</t>
  </si>
  <si>
    <t>Постановление Правительства Ленинградской области от 10.12.2021 № 801</t>
  </si>
  <si>
    <t>Ненецкий автономный округ</t>
  </si>
  <si>
    <t>Постановление Администрации Ненецкого автономного округа от 10.12.2021 № 320-п</t>
  </si>
  <si>
    <t>Постановление Кабинета Министров Республики Адыгея от 17.12.2021 № 274</t>
  </si>
  <si>
    <t>Республика Калмыкия</t>
  </si>
  <si>
    <t>Постановление Правительства Республики Калмыкия от 08.12.2021 № 461</t>
  </si>
  <si>
    <t>Республика Крым</t>
  </si>
  <si>
    <t>Постановление Совета министров Республики Крым от 13.12.2021 № 786</t>
  </si>
  <si>
    <t>Краснодарский край</t>
  </si>
  <si>
    <t>Постановление Главы администрации (губернатора) Краснодарского края от 23.12.2021 № 949</t>
  </si>
  <si>
    <t>Астраханская область</t>
  </si>
  <si>
    <t>Постановление Правительства Астраханской области от 10.12.2021 № 581-п</t>
  </si>
  <si>
    <t>Волгоградская область</t>
  </si>
  <si>
    <t>Постановление Администрации Волгоградской области от 09.12.2021 № 675-п</t>
  </si>
  <si>
    <t>Ростовская область</t>
  </si>
  <si>
    <t>Постановление Правительства Ростовской области от 09.12.2021 № 1025</t>
  </si>
  <si>
    <t> Постановление Правительства Севастополя от 13.12.2021 № 623-пп</t>
  </si>
  <si>
    <t>Республика Дагестан</t>
  </si>
  <si>
    <t>Постановление Правительства Республики Дагестан от 13.12.2021 № 339</t>
  </si>
  <si>
    <t>Республика Ингушетия</t>
  </si>
  <si>
    <t>Постановление Правительства Республики Ингушетия от 14.12.2021 № 211</t>
  </si>
  <si>
    <t>Кабардино-Балкарская Республика</t>
  </si>
  <si>
    <t>Постановление Правительства Кабардино-Балкарской Республики от 11.12.2021 № 255-ПП</t>
  </si>
  <si>
    <t>Карачаево-Черкесская Республика</t>
  </si>
  <si>
    <t>Постановление Правительства Карачаево-Черкесской Республики от 14.12.2021 № 79</t>
  </si>
  <si>
    <t>Постановление Правительства Республики Северная Осетия-Алания от 17.12.2021 № 447</t>
  </si>
  <si>
    <t>Чеченская Республика</t>
  </si>
  <si>
    <t>Постановление Правительства Чеченской Республики от 21.12.2021 № 337</t>
  </si>
  <si>
    <t>Ставропольский край</t>
  </si>
  <si>
    <t>Постановление Правительства Ставропольского края от 15.12.2021 № 649-п</t>
  </si>
  <si>
    <t>Республика Башкортостан</t>
  </si>
  <si>
    <t>Постановление Правительства Республики Башкортостан от 13.12.2021 № 661</t>
  </si>
  <si>
    <t>Республика Марий Эл</t>
  </si>
  <si>
    <t>Постановление Правительства Республики Марий Эл от 17.12.2021 № 538</t>
  </si>
  <si>
    <t>Республика Мордовия</t>
  </si>
  <si>
    <t>Постановление Правительства Республики Мордовия от 13.12.2021 № 562</t>
  </si>
  <si>
    <t>Постановление Кабинета Министров Республики Татарстан от 11.12.2021 № 1211</t>
  </si>
  <si>
    <t>Постановление Правительства Удмуртской Республики от 10.12.2021 № 670</t>
  </si>
  <si>
    <t>Постановление Кабинета Министров Чувашской Республики от 08.12.2021 № 641</t>
  </si>
  <si>
    <t>Пермский край</t>
  </si>
  <si>
    <t>Постановление Правительства Пермского края от 14.12.2021 № 1006-п</t>
  </si>
  <si>
    <t>Кировская область</t>
  </si>
  <si>
    <t>Постановление Правительства Кировской области от 10.12.2021 № 696-п</t>
  </si>
  <si>
    <t>Нижегородская область</t>
  </si>
  <si>
    <t>Постановление Правительства Нижегородской области от 13.12.2021 № 1136</t>
  </si>
  <si>
    <t>Оренбургская область</t>
  </si>
  <si>
    <t>Постановление Правительства Оренбургской области от 14.12.2021 № 1180-пп</t>
  </si>
  <si>
    <t>Пензенская область</t>
  </si>
  <si>
    <t>Постановление Правительства Пензенской области от 10.12.2021 № 836-пп</t>
  </si>
  <si>
    <t>Самарская область</t>
  </si>
  <si>
    <t>Постановление Правительства Самарской области от 10.12.2021 № 979</t>
  </si>
  <si>
    <t>Саратовская область</t>
  </si>
  <si>
    <t>Постановление Правительства Саратовской области от 16.12.2021 № 1105-п</t>
  </si>
  <si>
    <t>Ульяновская область</t>
  </si>
  <si>
    <t>Постановление Правительства Ульяновской области от 23.12.2021 № 699-п</t>
  </si>
  <si>
    <t>Курганская область</t>
  </si>
  <si>
    <t>Постановление Правительства Курганской области от 27.12.2021 № 439</t>
  </si>
  <si>
    <t>Свердловская область</t>
  </si>
  <si>
    <t>Постановление Правительства Свердловской области от 09.12.2021 № 868-пп</t>
  </si>
  <si>
    <t>Тюменская область</t>
  </si>
  <si>
    <t>Постановление Правительства Тюменской области от 10.12.2021 № 818-п</t>
  </si>
  <si>
    <t>Челябинская область</t>
  </si>
  <si>
    <t>Постановление Губернатора Челябинской области от 03.09.2021 № 402-П</t>
  </si>
  <si>
    <t>Постановление Правительства Ханты-Мансийского автономного округа от 24.12.2021 № 589-п</t>
  </si>
  <si>
    <t>Ямало-Ненецкий автономный округ</t>
  </si>
  <si>
    <t>Постановление Правительства Ямало-Ненецкого автономного округа от 08.12.2021 № 1099-п</t>
  </si>
  <si>
    <t>Республика Алтай</t>
  </si>
  <si>
    <t>Постановление Правительства Республики Алтай от 21.12.2021 № 400</t>
  </si>
  <si>
    <t>Республика Тыва</t>
  </si>
  <si>
    <t>Республика Хакасия</t>
  </si>
  <si>
    <t>Постановление Правительства Республики Хакасия от 14.12.2021 № 646</t>
  </si>
  <si>
    <t>Алтайский край</t>
  </si>
  <si>
    <t>Постановление Правительства Алтайского края от 26.11.2021 № 439</t>
  </si>
  <si>
    <t>Красноярский край</t>
  </si>
  <si>
    <t>Постановление Правительства Красноярского края от 15.12.2021 № 873-п</t>
  </si>
  <si>
    <t>г. Норильк</t>
  </si>
  <si>
    <t>Северо-Енисейский район</t>
  </si>
  <si>
    <t>Туруханский район</t>
  </si>
  <si>
    <t>сельское поселение Хатанга</t>
  </si>
  <si>
    <t>г. Енисейск</t>
  </si>
  <si>
    <t>г. Лесосибирск</t>
  </si>
  <si>
    <t>Богучанский район</t>
  </si>
  <si>
    <t>Енисейский район</t>
  </si>
  <si>
    <t>остальные территории края</t>
  </si>
  <si>
    <t>Иркутская область</t>
  </si>
  <si>
    <t>Постановление Правительства Иркутской области от 13.12.2021 № 969-пп</t>
  </si>
  <si>
    <t>по районам Крайнего Севера Иркутской области и местностям, приравненным к районам Крайнего Севера</t>
  </si>
  <si>
    <t>Постановление Правительства Кемеровской области - Кузбасса от 13.12.2021 № 742</t>
  </si>
  <si>
    <t>Новосибирская область</t>
  </si>
  <si>
    <t>Постановление Правительства Новосибирской области от 17.08.2021 № 327-п</t>
  </si>
  <si>
    <t>Омская область</t>
  </si>
  <si>
    <t>Постановление Правительства Омской области от 10.12.2021 № 590-п</t>
  </si>
  <si>
    <t>Томская область</t>
  </si>
  <si>
    <t>Постановление Администрации Томской области от 24.12.2021 № 536а</t>
  </si>
  <si>
    <t>Республика Бурятия</t>
  </si>
  <si>
    <t>Постановление Правительства Республики Бурятия от 13.12.2021 № 723</t>
  </si>
  <si>
    <t>Республика Саха (Якутия)</t>
  </si>
  <si>
    <t>Постановление Правительства Республики Саха (Якутия) от 13.12.2021 № 516</t>
  </si>
  <si>
    <t>1 зона: Абыйский, Аллаиховский, Анабарский, Булунский, Верхнеколымский, Верхоянский, Жиганский, Момский, Нижнеколымский, Оймяконский, Оленекский, Среднеколымский, Усть-Янский и Эвено-Бытантайский улусы (районы), а также поселок Айхал с населенными пунктами и город Удачный с населенными пунктами Мирнинского улуса (района)</t>
  </si>
  <si>
    <t>Забайкальский край</t>
  </si>
  <si>
    <t>Постановление Правительства Забайкальского края от 24.12.2021 № 535</t>
  </si>
  <si>
    <t>Камчатский край</t>
  </si>
  <si>
    <t>Постановление Правительства Камчатского края от 11.12.2021 № 529-п</t>
  </si>
  <si>
    <t>Приморский край</t>
  </si>
  <si>
    <t>Постановление Администрации Приморского края от 08.12.2021 г. N 776-пп</t>
  </si>
  <si>
    <t>Хабаровский край</t>
  </si>
  <si>
    <t>Постановление Правительства Хабаровского края от 27.12.2021 № 673-пр</t>
  </si>
  <si>
    <t>Амурская область</t>
  </si>
  <si>
    <t>Магаданская область</t>
  </si>
  <si>
    <t>Постановление Правительства Магаданской области от 16.12.2021 № 981-пп</t>
  </si>
  <si>
    <t>Сахалинская область</t>
  </si>
  <si>
    <t>Постановление Правительства Сахалинской области от 10.12.2021 № 534</t>
  </si>
  <si>
    <t>Еврейская автономная область</t>
  </si>
  <si>
    <t>Постановление Правительства Еврейской автономной области от 13.12.2021 № 518-пп</t>
  </si>
  <si>
    <t>Чукотский автономный округ</t>
  </si>
  <si>
    <t>Постановление Правительства Чукотского автономного округа от 13.12.2021 № 514</t>
  </si>
  <si>
    <t>Расчетный период - 12 месяцев, предшествующих 4 месяцам до обращения</t>
  </si>
  <si>
    <t>Расчетный период</t>
  </si>
  <si>
    <t>СЕНТЯБРЬ 2020 - АВГУСТ 2021</t>
  </si>
  <si>
    <t>ОКТЯБРЬ 2020 - СЕНТЯБРЬ 2021</t>
  </si>
  <si>
    <t>НОЯБРЬ 2020 - ОКТЯБРЬ 2021</t>
  </si>
  <si>
    <t>ДЕКАБРЬ 2020 - НОЯБРЬ 2021</t>
  </si>
  <si>
    <t>ЯНВАРЬ 2021 - ДЕКАБРЬ 2021</t>
  </si>
  <si>
    <t>ФЕВРАЛЬ 2021 - ЯНВАРЬ 2022</t>
  </si>
  <si>
    <t>МАРТ 2021 - ФЕВРАЛЬ 2022</t>
  </si>
  <si>
    <t>АПРЕЛЬ 2021 - МАРТ 2022</t>
  </si>
  <si>
    <t>МАЙ 2021 - АПРЕЛЬ 2022</t>
  </si>
  <si>
    <t>ИЮНЬ 2021 - МАЙ 2022</t>
  </si>
  <si>
    <t>ИЮЛЬ 2021 - ИЮНЬ 2022</t>
  </si>
  <si>
    <t>АВГУСТ 2021 - ИЮЛЬ 2022</t>
  </si>
  <si>
    <t>февраль</t>
  </si>
  <si>
    <t>март</t>
  </si>
  <si>
    <t>апрель</t>
  </si>
  <si>
    <t>май</t>
  </si>
  <si>
    <t>июнь</t>
  </si>
  <si>
    <t>июль</t>
  </si>
  <si>
    <t>август</t>
  </si>
  <si>
    <t>сентябрь</t>
  </si>
  <si>
    <t>октябрь</t>
  </si>
  <si>
    <t>ноябрь</t>
  </si>
  <si>
    <t>декабрь</t>
  </si>
  <si>
    <t>январь</t>
  </si>
  <si>
    <t>Месяц подачи заявления в 2022 году</t>
  </si>
  <si>
    <t xml:space="preserve">1. Откройте услугу Ежемесячная выплата на ребёнка в возрасте от 8 до 17 лет
2. Проверьте данные, которые заполнены автоматически по сведениям из личного кабинета
3. Ответьте на дополнительные вопросы и нажмите «Подать заявление» 
4. Следите за уведомлениями в личном кабинете, чтобы узнать текущий статус по заявлению. Если понадобятся дополнительные документы, вам сообщат их перечень, сроки и место представления
5. Ожидайте решения по заявлению. </t>
  </si>
  <si>
    <t xml:space="preserve">1. Выберите удобное отделение ПФР или МФЦ. Можно обратиться по месту жительства или временной регистрации, а в случае их отсутствия — по месту фактического проживания. Если планируете обращаться в МФЦ, уточните, оказывает ли выбранное отделение нужную вам услугу
2. Запишитесь на приём, если выбранное отделение предоставляет такую возможность, или посмотрите график работы
3. Подайте заявление. Образец и правила заполнения уточните на приёме
4. При необходимости донесите нужные документы
5. Ожидайте решения по заявлению. </t>
  </si>
  <si>
    <t>Сроки рассмотрения заявления</t>
  </si>
  <si>
    <r>
      <t xml:space="preserve">Решение принимается в течение </t>
    </r>
    <r>
      <rPr>
        <b/>
        <sz val="11"/>
        <color theme="1"/>
        <rFont val="Calibri"/>
        <family val="2"/>
        <charset val="204"/>
        <scheme val="minor"/>
      </rPr>
      <t>10 рабочих дней</t>
    </r>
    <r>
      <rPr>
        <sz val="11"/>
        <color theme="1"/>
        <rFont val="Calibri"/>
        <family val="2"/>
        <charset val="204"/>
        <scheme val="minor"/>
      </rPr>
      <t> со дня регистрации заявления о назначении пособий.                                                                                                                                                                                                            Срок принятия решения о назначении либо об отказе в назначении пособий,</t>
    </r>
    <r>
      <rPr>
        <b/>
        <sz val="11"/>
        <color theme="1"/>
        <rFont val="Calibri"/>
        <family val="2"/>
        <charset val="204"/>
        <scheme val="minor"/>
      </rPr>
      <t xml:space="preserve"> продлевается </t>
    </r>
    <r>
      <rPr>
        <sz val="11"/>
        <color theme="1"/>
        <rFont val="Calibri"/>
        <family val="2"/>
        <charset val="204"/>
        <scheme val="minor"/>
      </rPr>
      <t>на</t>
    </r>
    <r>
      <rPr>
        <b/>
        <sz val="11"/>
        <color theme="1"/>
        <rFont val="Calibri"/>
        <family val="2"/>
        <charset val="204"/>
        <scheme val="minor"/>
      </rPr>
      <t xml:space="preserve"> 20 рабочих дней </t>
    </r>
    <r>
      <rPr>
        <sz val="11"/>
        <color theme="1"/>
        <rFont val="Calibri"/>
        <family val="2"/>
        <charset val="204"/>
        <scheme val="minor"/>
      </rPr>
      <t xml:space="preserve">в случае непоступления документов (сведений), запрашиваемых в рамках межведомственного электронного взаимодействия, или недостающих документов (сведений), представленных в срок позднее 5 рабочих дней со дня регистрации заявления о назначении пособий.      В случае, если при заполнении заявителем были указаны неверные или неполные  данные, допущена ошибка, заявление может быть возвращено на доработку. В таком случае рассмотрение заявления </t>
    </r>
    <r>
      <rPr>
        <b/>
        <sz val="11"/>
        <color theme="1"/>
        <rFont val="Calibri"/>
        <family val="2"/>
        <charset val="204"/>
        <scheme val="minor"/>
      </rPr>
      <t>приостанавливается на срок до 5-ти дней.</t>
    </r>
    <r>
      <rPr>
        <sz val="11"/>
        <color theme="1"/>
        <rFont val="Calibri"/>
        <family val="2"/>
        <charset val="204"/>
        <scheme val="minor"/>
      </rPr>
      <t xml:space="preserve"> </t>
    </r>
  </si>
  <si>
    <r>
      <t xml:space="preserve">Выплата  назначается, если среднедушевой доход членов семьи не больше одного регионального прожиточного минимума на душу населения
</t>
    </r>
    <r>
      <rPr>
        <b/>
        <sz val="12"/>
        <color theme="1"/>
        <rFont val="Arial"/>
        <family val="2"/>
        <charset val="204"/>
      </rPr>
      <t xml:space="preserve"> Среднедушевой доход = Общий доход членов семьи в расчётном периоде / 12 / Количество членов семьи</t>
    </r>
    <r>
      <rPr>
        <sz val="11"/>
        <color theme="1"/>
        <rFont val="Calibri"/>
        <family val="2"/>
        <charset val="204"/>
        <scheme val="minor"/>
      </rPr>
      <t xml:space="preserve">
Расчётный период — 12 месяцев, предшествующих 4 месяцам до месяца обращения за выплатой
Расходы семьи при определении права на выплату не учитываются, в том числе расходы на кредиты и ипотеку
</t>
    </r>
  </si>
  <si>
    <r>
      <t xml:space="preserve">В одном периоде может быть несколько разных уважительных причин. Если период, в течение которого не было доходов по этим основаниям, составляет </t>
    </r>
    <r>
      <rPr>
        <b/>
        <i/>
        <sz val="11"/>
        <color theme="1"/>
        <rFont val="Calibri"/>
        <family val="2"/>
        <charset val="204"/>
        <scheme val="minor"/>
      </rPr>
      <t>10 и более месяцев</t>
    </r>
    <r>
      <rPr>
        <sz val="11"/>
        <color theme="1"/>
        <rFont val="Calibri"/>
        <family val="2"/>
        <charset val="204"/>
        <scheme val="minor"/>
      </rPr>
      <t>, из-за отсутствия дохода вам не откажут в выплате</t>
    </r>
  </si>
  <si>
    <t>• статус безработного до 6 месяцев в периоде или получение статуса безработного начиная с 1 марта 2022 года
• уход за ребёнком до 3 лет
• уход за ребёнком-инвалидом, инвалидом с детства I группы, инвалидом I группы или пожилым человеком от 80 лет 
• непрерывное лечение длительностью свыше 3 месяцев, из-за которого нельзя работать
• военная служба и 3 месяца после демобилизации
• лишение свободы, нахождение под стражей и 3 месяца после освобождения
• наличие ребёнка до 18 лет у единственного родителя
• статус многодетной семьи — для кого-то одного 
• очное обучение без стипендии (для членов семьи от 18 до 23 лет)
• отношение к коренным малочисленным народам России и ведение традиционного образа жизни в регионе, где подано заявление
• беременность, если она длится 6 месяцев и более в расчётном периоде или срок беременности на момент подачи заявления более 12 недель</t>
  </si>
  <si>
    <t>50% от прожиточного минимума</t>
  </si>
  <si>
    <t>75% от прожиточного минимума</t>
  </si>
  <si>
    <t>100% от прожиточного минимума</t>
  </si>
  <si>
    <t>Прожиточный минимум</t>
  </si>
  <si>
    <t>2022 год</t>
  </si>
  <si>
    <t>№</t>
  </si>
  <si>
    <t>Субъект</t>
  </si>
  <si>
    <t>На душу населения</t>
  </si>
  <si>
    <t>Трудоспособные граждане</t>
  </si>
  <si>
    <t>Пенсионеры</t>
  </si>
  <si>
    <t>Дети</t>
  </si>
  <si>
    <t>Республика Адыгея (Адыгея)</t>
  </si>
  <si>
    <t>по северной части Республики Карелия (Беломорский, Калевальский, Кемский,</t>
  </si>
  <si>
    <t>Лоухский районы,</t>
  </si>
  <si>
    <t>г. Костомукша)</t>
  </si>
  <si>
    <t>по Республике Карелия, кроме северной части: Петрозаводский городской округ;</t>
  </si>
  <si>
    <t>муниципальные районы: Муезерский, Сегежский, Кондопожский, Лахденпохский, Медвежьегорский, Олонецкий, Питкярантский, Прионежский, Пряжинский, Пудожский, Суоярвский, Сортавальский</t>
  </si>
  <si>
    <t>Республика Коми:</t>
  </si>
  <si>
    <t>северная природно-климатическая зона:  города Воркута,</t>
  </si>
  <si>
    <t>Инта,</t>
  </si>
  <si>
    <t>Печора</t>
  </si>
  <si>
    <t>и Усинск с подчиненными им территориями районов: Ижемский, </t>
  </si>
  <si>
    <t>Усть-Цилемский</t>
  </si>
  <si>
    <t>южная природно-климатическая зона:</t>
  </si>
  <si>
    <t>города Вуктыл, Сосногорск, Сыктывкар,</t>
  </si>
  <si>
    <t>Ухта с подчиненными им территориями районов: Койгородский, Корткеросский, Княжпогостский, Прилузский, Сыктывдинский, Сысольский,</t>
  </si>
  <si>
    <t>Троицко-Печорский, Удорский,</t>
  </si>
  <si>
    <t>Усть-Вымский,</t>
  </si>
  <si>
    <t>Усть-Куломский</t>
  </si>
  <si>
    <t>2 зона: Алданский, Амгинский, Верхневилюйский, Вилюйский,</t>
  </si>
  <si>
    <t>Горный,</t>
  </si>
  <si>
    <t>Кобяйский, Ленский,</t>
  </si>
  <si>
    <t>Мегино-Кангаласский, Мирнинский (кроме поселка Айхал с населенными пунктами и города Удачного с населенными пунктами), Намский, Нерюнгринский, Нюрбинский, Олекминский, Сунтарский, Таттинский, Томпонский,</t>
  </si>
  <si>
    <t>Усть-Алданский, Усть-Майский, Хангаласский, Чурапчинский улусы (районы), а также город республиканского значения Якутск</t>
  </si>
  <si>
    <t>Республика Северная Осетия – Алания</t>
  </si>
  <si>
    <t>Республика Татарстан (Татарстан)</t>
  </si>
  <si>
    <t>Постановление Правительства Республики Тыва от 13.12.2021 № 6</t>
  </si>
  <si>
    <t>Удмуртская Республика — Удмуртия</t>
  </si>
  <si>
    <t>Чувашская Республика – Чувашия</t>
  </si>
  <si>
    <t>Таймырский Долгано-Ненецкий район</t>
  </si>
  <si>
    <t>(за исключением сельского поселения Хатанга)</t>
  </si>
  <si>
    <t>Эвенкийский район</t>
  </si>
  <si>
    <t>Кежемский район</t>
  </si>
  <si>
    <t>Мотыгинский район</t>
  </si>
  <si>
    <t>Постановление Губернатора Амурской области от 15.09.2021 № 701, от 13.12.2021 №1016</t>
  </si>
  <si>
    <t>по северной зоне Амурской области: Тындинский, Зейский и Селемджинский районы</t>
  </si>
  <si>
    <t>зона II относятся: городские округа Северодвинск и Новая Земля, Лешуконский, Мезенский, Пинежский муниципальные районы,</t>
  </si>
  <si>
    <t>сельское поселение Соловецкое</t>
  </si>
  <si>
    <t>зона VI относятся: городские округа - Архангельск, Коряжма,</t>
  </si>
  <si>
    <t>Котлас,</t>
  </si>
  <si>
    <t>Мирный, Новодвинск; муниципальные районы - Вельский, Коношский, Котласский, Красноборский, Ленский, Няндомский, Онежский, Приморский, Устьянский, Холмогорский и Шенкурский; муниципальные округа - Верхнетоемский, Вилегодский, Виноградовский, Каргопольский и Плесецкий</t>
  </si>
  <si>
    <t>Белгородская область</t>
  </si>
  <si>
    <t>по иным местностям Иркутской области</t>
  </si>
  <si>
    <t>Кемеровская область</t>
  </si>
  <si>
    <t>Московская область</t>
  </si>
  <si>
    <t>Муниципальные образования: Городской округ Стрежевой, Александровский, Каргасокский, Верхнекетский, Колпашевский, Парабельский, Молчановский,</t>
  </si>
  <si>
    <t>Чаинский, Тегульдетский,</t>
  </si>
  <si>
    <t>Кривошеинский,</t>
  </si>
  <si>
    <t>Бакчарский районы,</t>
  </si>
  <si>
    <t>город Кедровый.</t>
  </si>
  <si>
    <t>Муниципальные образования: Первомайский,</t>
  </si>
  <si>
    <t>Асиновский, Зырянский, Шегарский, Томский,</t>
  </si>
  <si>
    <t>г. Томск,</t>
  </si>
  <si>
    <t>городской округ закрытое административно-территориальное образование Северск Томской области, Кожевниковский район.</t>
  </si>
  <si>
    <t>Город Москва</t>
  </si>
  <si>
    <t>Город Санкт-Петербург</t>
  </si>
  <si>
    <t>Город Севастополь</t>
  </si>
  <si>
    <t>Ханты-Мансийский автономный округ – Югра</t>
  </si>
  <si>
    <t>Назад в Навигатор</t>
  </si>
  <si>
    <t>Сроки рассмотрения заявлений о назначении государственных пособий гражданам, имеющим детей, и  ежемесячных денежных выплат на детей в возрасте от 8 до 17 лет  по заявлениям мая 2022 года</t>
  </si>
  <si>
    <t>Дата регистрации заявления</t>
  </si>
  <si>
    <t>День недели</t>
  </si>
  <si>
    <t xml:space="preserve">    Срок рассмотрения заявления всоответствии с пунктом 14   Правил                 от 28.06.2021 № 1037,                пунктом 9.1 Порядка от 29.09.2020 № 668н, пункта  25 Основных требований от 09.04.2022 № 630                                                (10 рабочих дней со дня регистрации заявления о назначении пособий)</t>
  </si>
  <si>
    <t>Предельный срок рассмотрения заявления  в соответствии с пунктом   14 Правил от 28.06.2021     № 1037, пунктом 9.1 Порядка от 29.09.2020 № 668н ,   пункта  25 Основных требований от 09.04.2022 № 630                                         (в случае продления срока принятия решения на 20 рабочих дней)</t>
  </si>
  <si>
    <t>вс</t>
  </si>
  <si>
    <t>чт</t>
  </si>
  <si>
    <t>пт</t>
  </si>
  <si>
    <t>пн</t>
  </si>
  <si>
    <t>вт</t>
  </si>
  <si>
    <t>ср</t>
  </si>
  <si>
    <t>сб</t>
  </si>
  <si>
    <t>Сроки рассмотрения заявлений</t>
  </si>
  <si>
    <t>Сейчас получаю пособие как одинокий родитель на ребенка с 8-17, нужно ли подавать заявление на выплату нового пособия в мае?</t>
  </si>
  <si>
    <t xml:space="preserve"> Если я подам заявление на новую меру в мае и мне по какой-то причине откажут, продолжится ли мне выплата пособия как одинокому родителю, срок выплаты по которому не истек?</t>
  </si>
  <si>
    <t>Будет ли учтено в доход пособие от 8 до 17 лет за прошлый год?</t>
  </si>
  <si>
    <t>Заявитель по состоянию на апрель/май 2022 года является единственным родителем ребенка в возрасте 8 лет 3 месяца, пособия на ребенка в возрасте от 8 до 17 лет  как единственный родитель ранее не получал. 
Необходимо ли рекомендовать заявителю подать два заявления: на назначение пособия на ребенка в возрасте от 8 до 17 лет, как единственному родителю  (для получения пособия с даты исполнения ребенку 8 лет) и новую майскую выплату?</t>
  </si>
  <si>
    <t>Как подтвердить доход для оформления ежемесячной выплаты на детей от 8 до 17 лет, если я самозанятая?</t>
  </si>
  <si>
    <t>Как будет учитываться доход члена семьи, который был уволен в марте 2022 года и состоит на учете в центре занятости населения?</t>
  </si>
  <si>
    <t>При расчете дохода семьи какая сумма учитывается -  фактически полученные на руки денежные средства или сумма до вычета налога?</t>
  </si>
  <si>
    <t>Доходы каждого члена семьи учитываются до вычета налогов в соответствии с законодательством Российской Федерации.</t>
  </si>
  <si>
    <t>Каким нормативным документом определены новые выплаты на детей от 8 до 17 лет?</t>
  </si>
  <si>
    <t>Указ Президента Российской Федерации от 31 марта 2022 года №175.</t>
  </si>
  <si>
    <t>Возможно ли будет получать ежемесячную выплату от 8-17 через почтовое отделение?</t>
  </si>
  <si>
    <t>Будет ли при расчете среднедушевого дохода членов семьи учитываться основание расторжения трудового договора: только по инициативе работодателя,  в связи с сокращением или ликвидацией предприятия, либо по любому основанию)?</t>
  </si>
  <si>
    <t>Входит ли в расчет дохода субсидия на ЖКХ?</t>
  </si>
  <si>
    <t>Да, в расчет доходов входят выплаты компенсационного характера, полученные в соответствии с законодательством Российской Федерации и (или) законодательством субъекта Российской Федерации, актами (решениями) органов местного самоуправления, в том числе субсидии ЖКХ.</t>
  </si>
  <si>
    <t>Смогут ли опекуны подавать заявление на ежемесячную выплату от 8-17  на портале Госуслуг?</t>
  </si>
  <si>
    <t>Да</t>
  </si>
  <si>
    <t xml:space="preserve"> Будет ли на ЕПГУ поступать уведомление о необходимости подачи нового заявления?</t>
  </si>
  <si>
    <t>Ребенку в апреле  исполняется  17 лет . Положена ли выплата  в таком случае?</t>
  </si>
  <si>
    <t xml:space="preserve">Имеется ли право на ежемесячную выплату, если отец ребенка является гражданином Российской Федерации, мама является иностранным гражданином, а ребенок - гражданин Российской Федерации? </t>
  </si>
  <si>
    <t>Право на получение ежемесячной выплаты имеет один из родителей или иной законный представитель ребенка, являющийся гражданином Российской Федерации и постоянно проживающий на территории Российской Федерации, при условии, что ребенок также является гражданином Российской Федерации и постоянно проживает на территории Российской  Федерации.             В данном случае обратиться с заявлением может отец ребенка при соблюдении всех прочих условий установления ежемесячной выплаты.</t>
  </si>
  <si>
    <t xml:space="preserve">Может ли быть подано заявление на ежемесячную выплату через портал госуслуг, если родители и ребенок являются гражданами Российской Федерации, но проживают за границей? </t>
  </si>
  <si>
    <t>Нет, обязательным условием назначения выплаты является постоянное проживание заявителя и ребенка на терртории РФ.</t>
  </si>
  <si>
    <t>Будет ли применено правило нулевого дохода, если мама ребенка старше 23 лет, но обучается по очной форме обучения и не получает стипендию?</t>
  </si>
  <si>
    <t>Нет, данное  правило "нулевого дохода" применяется относительно членов семьи младше 23 лет.</t>
  </si>
  <si>
    <t>ПФР будет ли делать запрос в банк о полученных процентах по вкладам?</t>
  </si>
  <si>
    <t>Как подтвердить сумму полученных алиментов (их отсутствие)?</t>
  </si>
  <si>
    <t xml:space="preserve">Сведения о получаемых алиментах подтверждается:
- посредством отражения заявителем суммы получаемых алиментов в заявлении (ответственность за указанные в заявлении сведения несет заявитель);
-  посредством единой системы межведомственного электронного взаимодействия через ФССП (в случае, если средства перечислены взыскателю со счета по учету средств, поступающих во временное распоряжение отдела судебных приставов, по исполнительному производству о взыскании алиментов).
</t>
  </si>
  <si>
    <t>Могут ли производиться удержания с ежемесячной денежной выплаты?</t>
  </si>
  <si>
    <t>На выплаты предоставляемые как меры социальной поддержки не может быть обращено взыскание.</t>
  </si>
  <si>
    <t>Обязательно должна быть платежная система карты «Мир»?</t>
  </si>
  <si>
    <t>Будет ли применен принцип "нулевого дохода" в случае, если в семье двое детей, и для одного из них родитель является "единственным"?</t>
  </si>
  <si>
    <t>Возможно ли отменить выплату пособия матери, если ребенок фактически проживает с отцом  и мать не принимает участия в его воспитании?</t>
  </si>
  <si>
    <t>Для прекращения выплаты пособия матери необходимо расторжение брака между родителями и судебное решение о проживании ребенка с отцом. Фактического проживания ребенка с отцом недостаточно для прекращения выплаты пособия.</t>
  </si>
  <si>
    <t xml:space="preserve">Нет, это не является основанием для отказа. </t>
  </si>
  <si>
    <t>Имеет ли право на выплату ребенок, являющийся гражданином Российской Федерации, если его законный представитель не является гражданином Российской Федерации?</t>
  </si>
  <si>
    <t>Нет, один из родителей или иной законный представитель также, как и ребенок должен являться гражданином Российской Федерации и постоянно проживать на территории Российской Федерации</t>
  </si>
  <si>
    <t>Если материальное положение моей семьи ухудшилось, будет ли произведен перерасчет ежемесячного пособия в сторону увеличения?</t>
  </si>
  <si>
    <t>Ежемесячная выплата устанавливается на 12 месяцев. Обратиться с новым заявлением можно не ранее, чем через 11 месяцев с момента назначения. При подаче нового заявления вновь будет оцениваться комплексная оценка нуждаемости, исходя из которой будет определен новый размер выплаты.</t>
  </si>
  <si>
    <t>Какой доход супруга будет взят для назначения ежемесячной выплаты, если мы с супругом не в разводе, но я получаю на детей от него алименты?Нужно ли в данном случае указывать алименты в доход?</t>
  </si>
  <si>
    <t>Многодетная семья (4 детей) имеют 2 машины и трактор, т.к. являются фермерами. Будет ли трактор учитываться как транспортное средство и будет служить причиной отказа?</t>
  </si>
  <si>
    <t>Включаются ли в доход заявителя выплаты членам УИК (участковых избирательных компаний?</t>
  </si>
  <si>
    <t>Да, включаются. При расчете учитываются любые вознаграждения за выполнение трудовых или иных обязанностей, включая выплаты стимулирующего характера, вознаграждение за выполненную работу, оказанную услугу, совершение действия в рамках гражданско-правового договора</t>
  </si>
  <si>
    <t>Если я и ребенок получу гражданство РФ в июне 2022г. могу ли я обратиться за выплатой?</t>
  </si>
  <si>
    <t>В семье имеется 2 автомобиля, один из которых используется для работы ИП (грузоперевозки), может это стать причиной отказа в выплате.</t>
  </si>
  <si>
    <t>При наличии зарегистрированных на заявителя или членов его семьи 2 и более автомобилей в назначении выплаты будет отказано. Исключений по предназначению автомобиля (для осуществления предпринимательской деятельности) законодательством не предусмотрено.</t>
  </si>
  <si>
    <t xml:space="preserve">Будет ли выплачиваться пособие, гражданину другого государства на основании вида на жительства? </t>
  </si>
  <si>
    <t xml:space="preserve">Назначат ли выплату, если я имею только доходы от банковского вклада? </t>
  </si>
  <si>
    <t>Будет ли являться основанием для отказа в назначении выплаты наличие в собственности 2 квартир, если 1 квартира куплена на средства по жилищному сертификату, выданному Министерством обороны?</t>
  </si>
  <si>
    <t>Имеет ли мама право на получение пособия, в случае если ребенок проживает с отцом? Родители разведены, но место проживания ребенка судом не определено.</t>
  </si>
  <si>
    <t>Какие доходы будут учитываться, в случае если заявитель - бабушка, установившая опеку над внучкой?</t>
  </si>
  <si>
    <t xml:space="preserve">В данной ситуации будут учитываться доходы всех членов семьи опекуна. </t>
  </si>
  <si>
    <t>Будет ли включен в состав семьи ребёнок, не достигший 18 лет, но состоящий в браке?</t>
  </si>
  <si>
    <t>Нет, такой ребенок не должен включаться в состав семьи, так как он находится в браке, т.е. имеет свою семью.</t>
  </si>
  <si>
    <t xml:space="preserve">Что указывать в доход если по мировому соглашению заверенному в суде бывший муж не платит алименты? </t>
  </si>
  <si>
    <t xml:space="preserve">Может ли обратиться за выплатой на ребенка - гражданина РФ,  мать (иностранный гражданин без регистрации), в случае, если отец находится в местах лишения свободы? </t>
  </si>
  <si>
    <t>Право на получение ежемесячной выплаты имеет один из родителей или иной законный представитель ребенка, являющийся гражданином Российской Федерации и постоянно проживающий на территории Российской Федерации, при условии, что ребенок также является гражданином Российской Федерации и постоянно проживает на территории Российской  Федерации</t>
  </si>
  <si>
    <t>Учитывается ли при оценке нуждаемости автомобиль находящийся в обременении у Банка (кредит)?</t>
  </si>
  <si>
    <t>Можно ли будет подать заявление через сайт ПФР?</t>
  </si>
  <si>
    <t>Как будут учитываться в рамках комплексной оценки нуждаемости денежные средства, полученные в качестве ипотечных средств и зачисленные на счет заявителя или членов семьи заявителя на сберегательный счет, и в последствии перечисленные продавцу?</t>
  </si>
  <si>
    <t>Имеет ли право на получение ежемесячной выплаты заявитель ребенка, который является воспитанником кадетского учебного заведения?</t>
  </si>
  <si>
    <t>При обращении за выплатой в мае доходы будут учтены с января 2021 года по декабрь 2021 года</t>
  </si>
  <si>
    <t>Как подтвердить доход, в случае работы за границей?</t>
  </si>
  <si>
    <t>Как будет учитываться доход семьи, полученный в иностранной валюте?</t>
  </si>
  <si>
    <t>Доход семьи, получаемые в иностранной валюте, пересчитываются в рубли по курсу Центрального банка Российской Федерации, установленному на дату фактического получения этих доходов.</t>
  </si>
  <si>
    <t>Может ли претендовать на ежемесячную выплату на  детей с 01.04.2022 заявитель, уже получающий пособие беременным на ранних сроках ?</t>
  </si>
  <si>
    <t>Да, может, с учетом комплексной оценки нуждаемости.</t>
  </si>
  <si>
    <t>Будет ли учитываться в состав семьи при определении дохода ребенок до 23 лет, очно обучающийся, состоящий в браке (замужем/женат) ?</t>
  </si>
  <si>
    <t>Будет ли учтен при оценке нуждаемости тот  факт, что наша семья снимает жилье или квартира находится в ипотеке?</t>
  </si>
  <si>
    <t>При определении права на ежемесячные выплаты расходы семьи не учитываются. Доходы каждого члена семьи учитываются до вычета налогов.</t>
  </si>
  <si>
    <t>Будут ли учтены при определении права на ежемесячные выплаты доходы супруга за прошлое время, в случае если брак заключен месяц (несколько дней) назад?</t>
  </si>
  <si>
    <t>Будет ли учтена справка о заработке, выданная иностранной фирмой?</t>
  </si>
  <si>
    <t>Документы (сведения) компетентного органа иностранного государства, подтверждающие размер доходов, предоставляются с заверенным переводом на русский язык в соответствии с законодательством Российской Федерации.</t>
  </si>
  <si>
    <t>Каким образом будет осуществляться проверка вкладов за пределами РФ при отсутствии у заявителя возможности предоставить исчерпывающие сведения о  таких вкладах?</t>
  </si>
  <si>
    <t xml:space="preserve">Если получатель пособия на ребенка от 8 до 17 лет  устраивается на более высокооплачиваемую работу и увеличивается доход, нужно уведомлять ПФР о данном факте? </t>
  </si>
  <si>
    <t>Будет ли право на данную выплату у одинокого родителя, которому отказано в выплате как одинокому родителю по причине отсутствия судебного решения об уплате алиментов?</t>
  </si>
  <si>
    <t>Право на данную выплату не зависит от наличия судебного решения по уплате алиментов. Выплата будет назначена по результатам комплексной оценки нуждаемости (если среднедушевой доход семьи не превышает прожиточный минимум в субъекте РФ, а так же соблюдены требования к наличию имущества)  родитель и ребенок являются гражданами РФ и постоянно проживают на территории РФ</t>
  </si>
  <si>
    <t>Будут ли включаться в расчет среднедушевой суммы на человека выплаты МСП на ребенка от 3 до 7 лет?</t>
  </si>
  <si>
    <t>Может ли ребенок обратиться за назначением пособия на самого себя, если ему исполнилось 14 лет и родители не могут обратиться за данной выплатой?</t>
  </si>
  <si>
    <t xml:space="preserve">  Если при заполнений заявления мною была допущена ошибка, могу я её исправить или нужно будет подавать заявление заново?</t>
  </si>
  <si>
    <t xml:space="preserve">   В случае установления факта наличия в заявлении и (или) документах (сведениях), представленных заявителем, недостоверной и (или) неполной информации орган, осуществляющий ежемесячную выплату, вправе вернуть такие заявление и (или) документы (сведения) заявителю на доработку с указанием информации, подлежащей корректировке.</t>
  </si>
  <si>
    <t>Учитываются ли в расчет выплаты, полученные по программе социального контракта?</t>
  </si>
  <si>
    <t>Нет, при расчете среднедушевого дохода семьи выплаты по программе социального контракта не учитываются.</t>
  </si>
  <si>
    <t>Будут ли учитывать доход родственников, если они прописаны с заявителем?</t>
  </si>
  <si>
    <t>Нет, при расчете доходов учитываются  только доходы членов семьи -супруг и дети. Факт совместного проживания не является основанием для учета доходов других родственников.</t>
  </si>
  <si>
    <t>Если родители ребенка состоят в фактических брачных отношениях, как будет учитываться состав семьи? Имеет ли право в этом случае обратиться за выплатой отец ребенка?</t>
  </si>
  <si>
    <t xml:space="preserve">Возможно ли дальнейшее получение выплаты при условии что ребенок является инвалидом с детства и обучается по очной форме обучения при достижении ребенком 1 мая 2022 года возраста 17 лет ? </t>
  </si>
  <si>
    <t>Супруги находятся на длительном лечении за границей. Гражданство РФ и регистрация по месту жительства на территории РФ имеется. Можно ли получить выплату и с какого времени будет назначена выплата, если заявление будет подано в сентябре.</t>
  </si>
  <si>
    <t>Нужно ли предоставлять справки о заработной плате для назначения пособия?</t>
  </si>
  <si>
    <t>Подача заявления о назначении ежемесячной денежной выплаты посредством единого портала осуществляется с использованием простой электронной подписи при условии, что личность заявителя установлена при личном приеме при выдаче ключа простой электронной подписи. Имеется в виду подтвержденная учетная запись ЕСИА?</t>
  </si>
  <si>
    <t xml:space="preserve">Да, для подачи заявления на Госуслугах понадобится подтверждённая учетная запись. </t>
  </si>
  <si>
    <t>Статус безработного учитывается  на момент подачи или в период, за который рассчитывается среднедушевой доход семьи?</t>
  </si>
  <si>
    <t>Обратиться с  заявлением о смене способа доставки возможно, в том числе через МФЦ, возможно только в территориальный орган ПФР, осуществляющий ежемесячную выплату такому получателю (т.е. если выплата осуществляется территориальным органом ПФР в другом регионе, обратиться в наш регион с заявлением об изменении реквизитов нельзя)?  Какой комплект документов необходимо для изменения способа доставки денежной выплаты?</t>
  </si>
  <si>
    <t>Размер ежемесячной выплаты подлежит перерасчету в беззаявительном порядке с 01 января года, следующего за годом обращения за назначением такой выплаты (п. 6 ПП РФ№ 630). Означает ли это автоматическое продление данной выплаты?</t>
  </si>
  <si>
    <t>Автоматического продления данной выплаты не существует. Майская ежемесячная выплата на детей от 8 до 17 лет будет расти ежегодно с 1 января в соответствии с ростом регионального прожиточного минимума на ребенка и это является индексацией данной выплаты. </t>
  </si>
  <si>
    <t xml:space="preserve">Основными требованиями не предусмотрен отказ в приеме заявления и документов. Соответственно МФЦ не вправе отказывать в приеме заявителю в связи отсутствием полного пакета документов? </t>
  </si>
  <si>
    <t>При подаче документов заявитель должен представить документ, удостоверяющий личность. Требуется ли при этом представлять документы, подтверждающие личность супруга/и и детей? Информации о необходимости представления нет ни в соглашении, ни в приказе.</t>
  </si>
  <si>
    <t>Согласно форме заявления, в разделе «сведения о заявителе» в графе «реквизиты записи акта о расторжении (заключении) брака» указываются реквизиты записи акта о расторжении брака в случае, если заявитель указал в графе "Семейное положение" статус "разведен (разведена)". В случае, если супруги в действующем браке, требуется ли заполнять эти строки?</t>
  </si>
  <si>
    <t xml:space="preserve"> Что делать заявителю если он не может предоставить документ о доходах по причине выходных/праздничных дней?</t>
  </si>
  <si>
    <t>Для предоставления документов о доходах у заявителя имеется 10 рабочих дней с даты регистрации заявления органом осуществляющим выплату</t>
  </si>
  <si>
    <t>В случае если у одного из родителей (членов семьи) не было дохода за часть расчетного периода (например, смена места работы с перерывом в 2 месяца) является ли это основанием для отказа?</t>
  </si>
  <si>
    <t>При назначении пособия в имущественное положение учитывается ли земельный участок, находящийся в аренде с назначением под индивидуальное жилищное строительство?</t>
  </si>
  <si>
    <t>Необходимо ли заявителю представлять сведения о доходах в случае, если гражданин является индивидуальным предпринимателем?</t>
  </si>
  <si>
    <t>Будет ли являться основанием для отказа предоставление документов, подтверждающих доход равный нулю. Например, один из родителей официально трудоустроен, но находится в отпуске без сохранения заработной платы или деятельность организации временно приостановлена; индивидуальный предприниматель осуществляет предпринимательскую деятельность, но предоставляет сведения в органы налогового учета о нулевом доходе.</t>
  </si>
  <si>
    <t>Обязательно заполнять графы «СНИЛС» в заявлении для членов семьи заявителя?</t>
  </si>
  <si>
    <t>В заявлении необходимо заполнять все имеющиеся графы</t>
  </si>
  <si>
    <t xml:space="preserve">Есть ли  ограничения по перечню банков, через которые возможно получение пособия? </t>
  </si>
  <si>
    <t>Кто имеет право получать "майскую" ежемесячную выплату на детей от 8 до 17 лет?</t>
  </si>
  <si>
    <t>От чего зависит размер " майской" ежемесячной выплаты на детей от 8 до 17 лет?</t>
  </si>
  <si>
    <t>В чем отличие  пособия одиноким (единственным) родителям и новой " майской" ежемесячной выплаты на детей с 8 до 17 лет?</t>
  </si>
  <si>
    <t>Пособие одиноким родителям на детей от 8 до 17 лет
До 1 мая 2022 пособие на детей от 8 до 17 лет могли оформить  одинокие родители. Оно составляло 50% детского прожиточного минимума в регионе
Новая выплата на детей от 8 до 17 лет
Выплату могут оформить семьи с доходом не выше регионального прожиточного минимума на душу населения и имуществом, не превышающим установленного перечня — не важно, одинокий родитель или нет. Выплата может составлять 50, 75 или 100% прожиточного минимума для детей</t>
  </si>
  <si>
    <t>Как оформить новую "майскую" ежемесячную выплату на детей от 8 до 17 лет, если уже получаете пособие одиноким родителям на детей с 8 до 17 лет?</t>
  </si>
  <si>
    <t>Когда и где подавать заявление на   "майскую" ежемесячную выплату на детей от 8 до 17 лет?</t>
  </si>
  <si>
    <t>На какой период назначается и когда выплачивается  "майская" ежемесячная выплата на детей от 8 до 17 лет?</t>
  </si>
  <si>
    <t>При положительном решении выплата назначается на 12 месяцев, но не больше, чем до семнадцатилетия ребёнка, и выплачивается целиком за месяц, в котором назначено. Если заявитель или члены семьи получили статус безработных с 1 марта 2022 года и позднее, выплата назначается на 6 месяцев 
При подаче заявления до 1 октября 2022 года выплату назначат за период, прошедший с 1 апреля 2022 года, но не ранее восьмилетия ребёнка, и ещё на 12 или 6 месяцев вперёд, но не больше, чем до 17 лет
Например, если подаёте заявление в августе 2022 года, а 8 лет ребёнку исполнилось в июне, вам придёт суммарная выплата за месяцы с июня по август 2022, а потом будет приходить обычная ежемесячная выплата
При подаче начиная с 1 октября 2022 года, выплату назначат:
— с месяца, когда ребёнку исполнилось 8 лет — если со дня рождения прошло не больше полугода
— с месяца обращения — если прошло более полугода
За месяц, в котором ребёнку исполнилось 17 лет, выплата придёт в полном размере
Деньги поступят тем способом, который вы выбрали при подаче заявления:
— на счёт в банке, к которому привязана карта «Мир»
— на счёт, к которому не привязано никакой карты
— почтовым переводом
Счёт должен быть открыт на имя того, кто будет получать выплату — родителя, опекуна или попечителя, счёт ребёнка не подойдёт
Первый платёж придёт в течении 5 рабочих дней после назначения. Дальше выплаты будут приходить ежемесячно с 1 по 25 число месяца. Например, если выплата была назначена 17 июня, первый раз деньги придут 24 июня, второй раз — в период с 1 по 25 июля</t>
  </si>
  <si>
    <t>Какой регион указывать в заявлении на "ежемесячную" выплату детям от 8 до 17 лет?</t>
  </si>
  <si>
    <t xml:space="preserve">В заявлении на "ежемесячную" выплату детям от 8 до 17 лет можно указать адрес:
• По месту жительства — как в паспорте
• По месту временной регистрации — как в свидетельстве о временной регистрации
• По месту фактического проживания — только если нет постоянной или временной регистрации
Жители Москвы подают онлайн-заявления через mos.ru, а не на Госуслугах. Подать заявление в Москве можно только при наличии постоянной регистрации или судебного акта о проживании в Москве
Если у заявителя есть и постоянная, и временная регистрация, заявление можно подать в любом регионе по выбору. Если нет ни той, ни другой — по фактическому месту проживания. Учитывайте, что ПФР может запросить подтверждающие документы. В этом случае их нужно будет принести лично в ПФР в течение 10 рабочих дней после подачи заявления
</t>
  </si>
  <si>
    <t>Как рассчитать среднедушевой доход семьи для назначения "майской" ежемесячной выплаты от 8 до 17 лет?</t>
  </si>
  <si>
    <t xml:space="preserve">Выплата  назначается, если среднедушевой доход членов семьи не больше одного регионального прожиточного минимума на душу населения
 Среднедушевой доход = Общий доход членов семьи в расчётном периоде / 12 / Количество членов семьи
 Расчётный период — 12 месяцев, предшествующих 4 месяцам до месяца обращения за выплатой
Например, при обращении в мае 2022 года расчётный период — с января 2021 по декабрь 2021 включительно
 Правило нулевого дохода
 Для назначения выплаты у семьи должны быть доходы от трудовой, предпринимательской или творческой деятельности, пенсия или стипендия. Если таких доходов нет без уважительных причин, выплата не назначается
Расходы семьи при определении права на выплату не учитываются, в том числе расходы на кредиты и ипотеку
</t>
  </si>
  <si>
    <t>Кто входит в состав семьи при расчёте дохода для "майской" ежемесячной  выплаты на детей от 8 до 17 лет?</t>
  </si>
  <si>
    <t>Какие доходы учитываются при расчёте "майской"  ежемесячной  выплаты на детей от 8 до 17 лет?</t>
  </si>
  <si>
    <t>Как происходит перерасчёт "майской" ежемесячной выплаты на детей от 8 до 17 лет в связи с увеличением прожиточного минимума?</t>
  </si>
  <si>
    <t xml:space="preserve">Если наступает новый год, а срок назначения выплаты не истёк, её размер подлежит перерасчёту с 1 января нового года
На сколько вырастет выплата, зависит от того, какой прожиточный минимум для детей установили в вашем регионе в новом году
Заявление на перерасчёт подавать не нужно — сумму пересчитают автоматически
</t>
  </si>
  <si>
    <t>Какое имущество можно иметь при назначении "майской" ежемесячной  выплаты на детей от 8 до 17 лет?</t>
  </si>
  <si>
    <t xml:space="preserve">Право на выплату возникает только в том случае, если семье в совокупности принадлежит имущество в пределах утверждённого перечня
Имущество, которое может быть в собственности у семьи одновременно
• Одна квартира, комната или доли в квартире. Если квартир больше, то суммарная площадь на всех членов семьи должна быть не больше 24 кв. м на человека
• Один дом любой площади или доли в праве собственности на дом. Или несколько домов, если общая площадь на каждого члена семьи не более 40 кв. м. 
• Один садовый дом
• Один гараж, машиноместо. Или два, если семья многодетная, включает человека с инвалидностью или имеет автомобиль либо мотоцикл, предоставленный по соцподдержке
• Земельные участки суммарной площадью не более 0,25 га в городе или 1 га в сельской местности. Лимит определяется по месту жительства или временного пребывания заявителя или по месту фактического проживания — при отсутствии какой-либо регистрации. Например, если вы живёте в городской квартире и владеете сельским участком, лимит будет 0,25 га, так как место вашего проживания — город
• Одно нежилое помещение
• Суммарный доход семьи от процентов по вкладам и счетам в банке до 12 654 ₽ 
• Один автомобиль и мотоцикл. Или по два, если семья многодетная, член семьи имеет инвалидность или транспорт получен по соцподдержке
• Одна единица самоходной техники младше 5 лет
• Один катер или моторная лодка младше 5 лет
Суммарная площадь оценивается по месту жительства, временного пребывания или фактического проживания членов семьи
Если владеете имуществом больше установленного перечня, в выплате будет отказано
При оценке не учитываются
• Непригодные для проживания помещения
• Доли в праве общей долевой собственности, равные не более 1/3 от общей площади жилья
• Помещение, которое занимает член семьи с тяжёлой формой хронического заболевания, если совместное проживание с ним невозможно
• Жильё, земельные участки и транспортные средства, предоставленные многодетной семье в рамках соцподдержки или полностью оплаченные за счёт средств целевой соцподдержки
• Дальневосточный гектар
• Участки в общей долевой собственности и земли сельскохозяйственного назначения
• Хозпостройки на участках для ИЖС, личного подсобного хозяйства и садовых участках
• Общее имущество в многоквартирном доме
• Имущество общего пользования садоводческого или огороднического некоммерческого товарищества
• Жильё под арестом
• Целевые гранты и субсидии для бизнеса
• Маткапитал, если он использован для покупки и строительства жилья или приобретения средств реабилитации
• Транспортные средства под арестом или в розыске 
Если у семьи есть автомобиль младше 5 лет с двигателем мощностью более 250 лошадиных сил, в выплате будет отказано. Исключение — когда автомобиль принадлежит семье с четырьмя и более детьми 
</t>
  </si>
  <si>
    <t>Какие причины считаются уважительными при отсутствии дохода? В чем заключается "правило нулевого дохода"?</t>
  </si>
  <si>
    <t>Какие документы могут попросить для проверки заявления на "майскую" ежемесячную выплату на детей от 8 до 17 лет?</t>
  </si>
  <si>
    <t xml:space="preserve">При подаче на Госуслугах
К электронному заявлению никаких документов прикладывать не нужно — значительная часть сведений проверяется автоматически. Но для некоторых ситуаций ПФР всё же может попросить их
Принести документы нужно будет лично в ПФР в течение 10 рабочих дней после подачи заявления — загрузить их через Госуслуги не получится
Нужно ли что-то принести, вы узнаете во время заполнения заявления — список нужных документов сформируется, когда вы ответите на все вопросы. Сначала список отобразится в конце заявления, а потом его можно будет посмотреть в личном кабинете
При личной подаче
На приём возьмите с собой:
• заполненное заявление
• паспорт 
• паспорт супруга — при наличии
• свидетельство о рождении ребёнка
• свидетельство о браке, разводе или смерти супруга либо супруги — при наличии
• реквизиты банковского счёта, на который будут поступать выплаты
• СНИЛС всех членов семьи, в том числе детей
• при необходимости паспорт и документ, подтверждающий полномочия представителя
На приёме вы узнаете, нужны ли дополнительные документы и какие. Донести их нужно будет в течение 10 рабочих дней
Какие документы могут запросить
Перечень дополнительных документов зависит от жизненной ситуации: занятости членов семьи, имущества в собственности и других обстоятельств
Примеры ситуаций и документов, которые могут понадобиться
• У семьи есть аварийное жильё — заключение о признании дома аварийным
• Член семьи самозанятый — справка о доходах из приложения «Мой налог»
• Член семьи находился на длительном лечении — лист нетрудоспособности
</t>
  </si>
  <si>
    <t>Назначат ли "майскую" ежемесячную  выплату на детей от 8 до 17 лет, если свидетельство о рождении выдано в ЛНР и ДНР?</t>
  </si>
  <si>
    <t>Как изменить способ получения "майской" ежемесячной выплаты на детей от 8 до 17 лет?</t>
  </si>
  <si>
    <t>Как продлить " майскую" ежемесячную выплату на детей от 8 до 17 лет?</t>
  </si>
  <si>
    <t>Выплата назначается на 12 месяцев, но не более чем до дня 17-летия ребёнка или на 6 месяцев, если заявитель или члены семьи получили статус безработных с 1 марта 2022 года и позднее.
Чтобы продлить выплату, подайте новое заявление. Сделать это можно не раньше, чем за месяц до окончания текущего срока. Процедура подачи и перечень сведений такие же, как для предыдущего заявления</t>
  </si>
  <si>
    <t>Женщина подала заявление о назначении "майской" ежемесячной выплаты на детей от 8 до 17 лет по месту фактического проживания, имеющая регистрацию по месту жительства?</t>
  </si>
  <si>
    <t>"Майская" ежемесячная выплата на детей от 8 до 17 лет назначается по месту жительства (пребывания) заявителя. При отсутствии подтвержденного места жительства (пребывания) выплата назначается по фактическому проживанию. В данном случае в назначении пособия  будет отказано.</t>
  </si>
  <si>
    <t>Можно ли при определении права на "майскую" ежемесячную выплату на детей от 8 до 17 лет  опекуну, имеющему родного ребенка и двое опекаемых, применить правило «нулевого дохода» как к заявителю многодетной семьи, не получающему доходы?</t>
  </si>
  <si>
    <t>"Майская" ежемесячная денежная выплата на детей в возрасте от 8 до 17 лет выплачивается за полный месяц, независимо  от даты рождения ребенка, даты исполнения 17 лет в конкретном месяце или даты обращения за назначением ежемесячной денежной выплаты. Прекращение выплаты осуществляется с первого числа, следующего за месяцем в котором наступили обстоятельства.</t>
  </si>
  <si>
    <t>Можно ли возобновить получение "майской" ежемесячной денежной выплаты на детей в возрасте от 8 до 17 лет?</t>
  </si>
  <si>
    <t>Возобновление "майской" ежемесячной денежной выплаты на детей в возрасте от 8 до 17 лет может быть произведено  с месяца, следующего за месяцем ее прекращения, в случае обращения за ежемесячной выплатой заявителя или другого законного представителя ребенка.</t>
  </si>
  <si>
    <t>Будут ли доходы от реализации или сдачи в аренду движимого имущества (автотранспортного средства) включены в расчет среднедушевого дохода семьи при определении права на "майскую" ежемесячную выплату на детей от 8 до 17 лет?</t>
  </si>
  <si>
    <t>Да, будут. При определении среднедушевого дохода семьи  для назначения "майской" ежемесячной выплаты на детей от 8 до 17 лет учитываются доходы от реализации и сдачи движимого имущества в аренду (наем, поднаем) в случае получения соответствующих сведений из ФНС России.</t>
  </si>
  <si>
    <t xml:space="preserve">С какого срока приостанавливается (восстанавливается) срок принятия решения о назначении либо об отказе в назначении "майской" выплаты на детей от 8 до 17 лет в случае возврата заявителю на доработку заявления и (или) документов при установления факта наличия в недостоверной и (или) неполной информации? </t>
  </si>
  <si>
    <t xml:space="preserve">Какие предоставляются документы для назначения "майской" ежемесячной выплаты на детей от 8 до 17 лет? </t>
  </si>
  <si>
    <t>При подаче заявления через личный кабинет портала Госуслуг гражданами РФ на назначение пособий, часть подтверждающих документов запрашивает Пенсионный фонд, посредством единой системы межведомственного электронного документооборота. Если понадобится предоставить дополнительные документы, Вам будет направлено уведомление в личный кабинет на портале Госуслуг для посещения Пенсионного фонда.
     В других случаях обратитесь лично в территориальный орган Пенсионного фонда.
     С перечнем документов, которые необходимы для назначения пособия можно ознакомиться в  Постановлении Правительства РФ от 09.04 2022 № 630.</t>
  </si>
  <si>
    <t>Куда обратиться за справкой о суммах полученных  ежемесячных выплат на детей от 8 до 17 лет?</t>
  </si>
  <si>
    <t>Имеет ли право на "майскую" ежемесячную выплату на детей от 8 до 17 лет лет гражданка России ка -  единственный родитель ребенка 10 лет, являющегося гражданином Казахстана?</t>
  </si>
  <si>
    <t>Нет, права на ежемесячную выплату на детей от 8 до 17 лет нет. Ребенок и родитель (законный представитель) должны быть гражданами РФ и постоянно проживать на территории РФ.</t>
  </si>
  <si>
    <t>Срок рассмотрения  заявления на  "майскую" ежемесячную выплату на детей от 8 до 17 лет и когда зачислят деньги на счет?</t>
  </si>
  <si>
    <t>Решение принимается в течение 10 рабочих дней со дня приема заявления. Срок может быть продлен на 20 рабочих дней. Выплата за текущий месяц  осуществляется с 1-го по 25-ое число следующего месяца.</t>
  </si>
  <si>
    <t xml:space="preserve">В состав среднедушевого дохода семьи учитываются, в том числе пособия. Будет ли в состав среднедушевого дохода семьи учитываться пособие по безработице? </t>
  </si>
  <si>
    <t>Да, пособие по безработице учитывается в при расчете среднедушевого дохода семьи.</t>
  </si>
  <si>
    <t>Будут ли учитываться средства материнского (семейного) капитала (МСК) при расчете среднедушевого дохода семьи для определения права на "майскую" ежемесячную выплату на детей от 8 до 17 лет ?</t>
  </si>
  <si>
    <t>При расчете среднедушевого дохода семьи в соответствии  учету подлежат средства материнского (семейного) капитала, если расходование направлено на  ежемесячную выплату семьям с невысоким доходом (0-3 лет) (ЕПМ); региональный материнский (семейный) капитал подлежит учету при определении среднедушевого дохода семьи в порядке, аналогичном порядку учета материнского (семейного) капитала, предоставляемого в соответствии с Федеральным законом от 29.12.2006 № 256-ФЗ</t>
  </si>
  <si>
    <t xml:space="preserve"> Из какого показателя будут исходить при вынесении решения о назначении "майской выплаты" на детей от 8 до 17 лет, если в субъекте РФ  установлен норматив площади на одного человека 18 кв. метров, а в Постановлении о Правилах выплаты указывается норматив 24 кв.м.? </t>
  </si>
  <si>
    <t>В данной ситуации будет применен норматив 24 кв.м.</t>
  </si>
  <si>
    <t xml:space="preserve">В каком порядке применяются районные коэффициенты при определении размера "майской" ежемесячной выплаты на детей от 8 до 17 лет? </t>
  </si>
  <si>
    <t>Районный коэффициент при определении размера "майской" ежемесячной выплаты на детей от 8 до 17 лет не применяется, так как размер пособия устанавливается в зависимости от прожиточного минимума, в котором учтен районный коэффициент. Если в субъекте РФ прожиточный минимум отличается в зависимости от местности, то для расчета используется величина прожиточного минимума, установленная по месту жительства (пребывания) или фактического проживания заявителя.</t>
  </si>
  <si>
    <t xml:space="preserve">Следует ли учитывать при комплексной оценке нуждаемости недвижимое имущество, находящееся в собственности у заявителя в других регионах РФ, отличных от места жительства (пребывания) или фактического проживания? </t>
  </si>
  <si>
    <t>Да, при комплексной оценке нуждаемости учитываются все сведения о недвижимом имуществе, содержащиеся в Едином государственном реестре недвижимости (ЕГРН).</t>
  </si>
  <si>
    <t>Будет ли применено правило "нулевого дохода" и назначена "майская" ежемесячная выплата на детей от 8 до 17 лет , в случае если у заявителя или его супруга  период отсутствия дохода по объективным причинам меньше расчетного периода?</t>
  </si>
  <si>
    <t>Чей счет должен быть указан в заявлении на "майскую" ежемесячную выплату на детей от 8 до 17 лет, если оно подано опекуном?</t>
  </si>
  <si>
    <t>В заявлении о назначении "майской" ежемесячной выплаты на детей от 8 до 17 лет  должен быть указан банковский счет опекуна, который будет являться получателем выплаты.</t>
  </si>
  <si>
    <t>Как учитывается при расчете среднедушевого дохода семьи дивиденды, проценты и иные доходы по операциям с ценными бумагами в целях определения права на "майскую" ежемесячную выплату на детей от 8 до 17 лет?</t>
  </si>
  <si>
    <t xml:space="preserve">Обязана ли я предоставить сведения о доходе супруга, работавшего в УФСИН? </t>
  </si>
  <si>
    <t>Да, сведения о доходах сотрудников УФСИН представляются заявителем.</t>
  </si>
  <si>
    <t xml:space="preserve">Какие платежные реквизиты необходимо указывать при подаче заявления на "майскую" ежемесячную выплату на детей от 8 до 17 лет? </t>
  </si>
  <si>
    <t> В заявлении на назначение "майской" ежемесячной выплаты на детей от 8 до 17 лет необходимо указать данные именно банковского счета заявителя: наименование кредитной организации или БИК кредитной организации, корреспондентский счет, номер счета заявителя. Выплата не может осуществляться на счет другого лица.</t>
  </si>
  <si>
    <t>Какие доходы учитываются  при расчете среднедушевого дохода семьи для назначения "майской" ежемесячной выплаты на детей от 8 до 17 лет?</t>
  </si>
  <si>
    <t>В каком порядке следует учитывать  доходы при расчете среднедушевого дохода, которые  в данных ФНС указаны одной суммой и не относятся к конкретному месяцу?</t>
  </si>
  <si>
    <t xml:space="preserve">Если орган ПФР вернул заявление или документы на доработку, и заявитель в течение 5 рабочих дней со дня возврата не представил доработанные заявление или документы, то каковы действия органа ПФР? </t>
  </si>
  <si>
    <t>В случае, если заявление  в течение 5 дней не доработано заявителем после возврата его территориальным органом ПФР,  в назначении пособия будет отказано.</t>
  </si>
  <si>
    <t xml:space="preserve"> Учитывается ли при расчете среднедушевого дохода  компенсационная выплата трудоспособному лицу, осуществляющему уход за  лицом, достигшим возраста 80 лет (КТЛ)?</t>
  </si>
  <si>
    <t>Да, при расчете среднедушевого дохода учитывается компенсационная выплата трудоспособному лицу, осуществляющему уход за  лицом, достигшим возраста 80 лет (КТЛ).</t>
  </si>
  <si>
    <t>Будет ли отказано в назначении "майской" ежемесячной выплаты на детей от 8 до 17 лет, если у заявителя и членов его семьи в собственности одна квартира и один жилой дом, суммарная площадь которых превышает 24 кв. метров на одного человека?</t>
  </si>
  <si>
    <t>Нет, данная причина не является основанием для отказа. Семья может иметь в  собственности 1 квартиру любой площади  и 1 дом любой площади. При этом правило расчета суммарной площади на каждого члена семьи (24 кв.м.) не применяется, так как квадратные метры в квартире и в доме не суммируются между собой.</t>
  </si>
  <si>
    <t>Включается ли прицеп в состав транспортных средств при комплексной оценке нуждаемости?</t>
  </si>
  <si>
    <t>  При определении количества автотранспортных и мототранспортных средств (автомобилей, машин) прицепы (полуприцепы) подлежат исключению, т.к. не относятся к механическим, являются буксируемым транспортным средством.</t>
  </si>
  <si>
    <t xml:space="preserve">Возможно ли использовать для назначения "майской" ежемесячной выплаты на детей от 8 до 17 лет сведения о недвижимом имуществе, предоставленном многодетной семье в рамках мер социальной поддержки или приобретенном полностью за счет этих средств, предоставленные в ПФР уполномоченным органом субъекта Российской Федерации или муниципального образования в порядке межведомственного взаимодействия? </t>
  </si>
  <si>
    <t>Как осуществляется доставка "майской" ежемесячной выплаты на детей от 8 до 17 лет?</t>
  </si>
  <si>
    <t>Доставка "майской" ежемесячной выплаты на детей от 8 до 17 лет производится путем зачисления суммы пособия на счет получателя в кредитной организации, указанный в поданном заявлении или в заявлении об изменении способа доставки ежемесячного пособия.</t>
  </si>
  <si>
    <t>Нужно ли снова подавать заявление на назначение "майской" ежемесячной выплаты на детей от 8 до 17 лет  в следующем году?</t>
  </si>
  <si>
    <t>Заявление на назначение "майской" ежемесячной выплаты на детей от 8 до 17 лет подается по истечении 12 месяцев со дня предыдущего обращения, но не ранее чем за месяц до окончания срока.</t>
  </si>
  <si>
    <t>Будет ли при  комплексной оценке нуждаемости  семьи учтен проданный автомобиль (машина) , право собственности на который не переоформлено, и в качестве подтверждения факта продажи представлен договор купли-продажи?</t>
  </si>
  <si>
    <t>Сведения об автотранспортных средствах (автомобилях, машинах) подтверждаются МВД России посредством системы межведомственного электронного взаимодействия. В данном случае автомобиль (машина)  будет учтен при комплексной оценке нуждаемости.</t>
  </si>
  <si>
    <t>Имеет ли право на "майскую" ежемесячную выплату на детей от 8 до 17 лет многодетная женщина, супруг которой является отцом только её пятого ребенка и  имеет в собственности  два автомобиля?</t>
  </si>
  <si>
    <t xml:space="preserve">"Майская" ежемесячная выплата данной семье может быть назначена с учетом комплексной оценки нуждаемости. При этом, имущество супруга будет учтено при комплексной оценке нуждаемости, если на дату обращения они состоят в зарегистрированном браке с заявительницей. Если по сведениям органов социальной защиты семья является многодетной, наличие двух автомобилей (машин) в собственности данной семьи не является основанием для отказа. </t>
  </si>
  <si>
    <t xml:space="preserve">Как можно узнать, назначена "майская" ежемесячная выплата на детей от 8 до 17 лет или нет? </t>
  </si>
  <si>
    <t xml:space="preserve">Как будет подтверждаться доход индивидуального предпринимателя (ИП) при расчете среднедушевого дохода семьи для назначения  "майской" ежемесячной выплаты на детей от 8 до 17 лет ? </t>
  </si>
  <si>
    <t>В случае если заявитель или члены его семьи получили доходы от осуществления предпринимательской деятельности, в т.ч. доходы от деятельности КФХ, с применением упрощенной системы налогообложения,  в виде единого налога на вмененный доход, патентной  системы налогообложения, заявитель  или члены его семьи вправе представить документы (сведения) о доходах за вычетом расходов, в таком случае  при расчете среднедушевого дохода семьи используются документы (сведения) представленные  заявителем или членами его семьи.</t>
  </si>
  <si>
    <t>Как учитывается земельный участок при оценке имущественного положения семьи  для назначения  "майской" ежемесячной выплаты на детей от 8 до 17 лет ?</t>
  </si>
  <si>
    <t>Если заявитель зарегистрирован по месту жительства (месту пребывания) в сельском поселении или на межселенной территории и в собственности его семьи имеются земельные участки, суммарная площадь которых менее 1 гектара, принимается решение о назначении ежемесячного пособия на детей от 8 до 17 лет при соблюдении прочих правовых условий.
Аналогичное решение принимается в случае иного места жительства (пребывания) заявителя и наличия в собственности семьи земельных участков независимо от их места нахождения, суммарная площадь которых менее 0,25 гектара.</t>
  </si>
  <si>
    <t xml:space="preserve">Что делать, если при заполнении заявления на "майскую" ежемесячную выплату на детей от 8 до 17 лет допущена ошибка? </t>
  </si>
  <si>
    <t xml:space="preserve"> Заявление можно доработать. Если  при заполнении допущена ошибка, Пенсионный фонд, не вынося отказа, вернет его на доработку, исправить заявление необходимо в течение 5 дней. Если в указанный срок заявление не будет исправлено, то территориальным органом ПФР будет вынесен отказ в назначении "майской" ежемесячной выплаты на детей от 8 до 17 лет. </t>
  </si>
  <si>
    <t>Имеет ли право на "майскую" ежемесячную выплату на детей от 8 до 17 лет женщина, супруг которой отбывает наказание в виде лишения свободы и в собственности которого имеется два автомобиля?</t>
  </si>
  <si>
    <t>Лица, отбывающие наказание в виде лишения свободы, не включаются в состав семьи, учитываемый при определении права на выплату. Следовательно, имущество, принадлежащее такому лицу, также не учитывается при комплексной оценке нуждаемости семьи. В связи с этим, право на ежемесячное пособие имеется,  при соблюдении прочих правовых условий.</t>
  </si>
  <si>
    <t>Какие виды доходов учитывать «начисленный доход» или «полученный доход» с учетом отражения в ЕГИССО начисленных сумм при расчете среднедушевого дохода?</t>
  </si>
  <si>
    <t>Да, учитываются начисленные суммы.</t>
  </si>
  <si>
    <t>Дети, находящиеся на попечении, учитываются в составе семьи при назначении "майской" ежемесячной выплаты на детей от 8 до 17 лет  ?</t>
  </si>
  <si>
    <t xml:space="preserve">Дети, находящиеся на попечении, учитываются как в составе семьи, так и при расчете среднедушевого дохода при назначении "майской" ежемесячной выплаты на детей от 8 до 17 лет. </t>
  </si>
  <si>
    <t>Могут ли принять справку о доходах от иностранного государства для назначения "майской" ежемесячной выплаты на детей от 8 до 17 лет?</t>
  </si>
  <si>
    <t>Куда обращаться за "майской" ежемесячной выплатой на детей от 8 до 17 лет?</t>
  </si>
  <si>
    <t>Заявление можно подать через Единый портал государственных и муниципальных услуг (Госуслуги), либо лично в территориальный орган ПФР по месту жительства (пребывания) или фактического проживания по предварительной записи, либо МФЦ.</t>
  </si>
  <si>
    <t xml:space="preserve">Если в семье несколько детей от 8 до 17 лет, на скольких назначается "майская" ежемесячная выплата? </t>
  </si>
  <si>
    <t>Причины для отказа в назначении "майской" ежемесячной выплаты на детей от 8 до 17 лет?</t>
  </si>
  <si>
    <t xml:space="preserve">За какой период предоставлять справки о доходах для расчета среднедушевого дохода семьи при назначении "майской" ежемесячной выплаты на детей от 8 до 17 лет ? </t>
  </si>
  <si>
    <t>Такой порядок действующим законодательством, регулирующим вопросы осуществления ежемесячных выплат не предусмотрен.</t>
  </si>
  <si>
    <t>Возможно ли не истребовать документы об обучении при наличии детей до 23 лет назначении "майской" ежемесячной выплаты на детей от 8 до 17 лет?</t>
  </si>
  <si>
    <t>Сведения о факте обучения в общеобразовательном учреждении представляются заявителем посредством предоставления подтверждающих документов на детей от 18 до 23 лет. При обучении ребенка младше 18 лет в общеобразовательном учреждении, подтверждающие документы предоставлять не требуется.</t>
  </si>
  <si>
    <t xml:space="preserve">Каким образом рассчитывается пособие  в регионах,  в которых величина прожиточного минимума устанавливается и в районах (например, Якутия). Может ли применяться районный прожиточный минимум? </t>
  </si>
  <si>
    <t>Да, в случае, если  в субъекте РФ прожиточный минимум отличается в зависимости от местности, то для расчета используется величина прожиточного минимума, установленная по месту жительства (пребывания) или фактического проживания заявителя.</t>
  </si>
  <si>
    <t>При назначении "майской" ежемесячной выплаты на детей от 8 до 17 лет доход учитывается за последние 12 календарных месяцев, предшествующих 4 календарным месяцам перед месяцем подачи заявления.</t>
  </si>
  <si>
    <t>Нужно ли в состав семьи, учитываемый при определении права на  "майскую" ежемесячную выплату на детей от 8 до 17 лет, включать ребенка, переданного на воспитание в семью по договору о приемной семье?</t>
  </si>
  <si>
    <t>При определении права на на  "майскую" ежемесячную выплату на детей от 8 до 17 лет, ребенка, переданного на воспитание в семью по договору о приемной семье, нужно включать в состав семьи.</t>
  </si>
  <si>
    <t xml:space="preserve">Какой орган будет производить "майскую" ежемесячную выплату на детей от 8 до 17 лет? </t>
  </si>
  <si>
    <t>"Майская" ежемесячная выплата на детей от 8 до 17 лет осуществляется 1) Пенсионным Фондом РФ 2) б) уполномоченным органом исполнительной власти субъекта Российской Федерации – в случае, если расходные обязательства субъекта Российской Федерации на осуществление ежемесячной выплаты обеспечиваются исключительно за счет средств бюджета субъекта Российской Федерации.</t>
  </si>
  <si>
    <t>Что такое комплексная оценка нуждаемости и правило нулевого дохода?</t>
  </si>
  <si>
    <t>Вопрос есть в теме 8-17 - взять оттуда ответ</t>
  </si>
  <si>
    <t>За пособием обратилась многодетная женщина, в собственности которой 2 квартиры, одна из которых приобретена на часть средств в рамках региональной программы социальной поддержки. Следует ли указанное «жилое помещение» учитывать при вынесении решения?</t>
  </si>
  <si>
    <t>Жилое помещение, приобретенное на часть средств предоставленных в рамках региональной программы социальной поддержки, учитывается при вынесении решения. В данном случае в назначении пособия будет отказано. Жилое помещение не учитывается при комплексной оценке нуждаемости в случае, если стоимость его приобретения в полном объеме оплачена за счет денежных средств, предоставленных в рамках целевой государственной социальной поддержки на приобретение недвижимого имущества.</t>
  </si>
  <si>
    <t>Подлежит ли учету при оценке имущественного положения семьи имеющийся в собственности  автомобиль (машина, автотранспорт), находящийся  в угоне для определения право на ежемесячные пособия?</t>
  </si>
  <si>
    <t>Нет, автомобиль (автотранспорт, машина), находящийся в угоне/розыске/под арестом не подлежит учеты при комплексной оценке нуждаемости.</t>
  </si>
  <si>
    <t>Нужно ли обращаться в Пенсионный фонд за прекращением "майской" ежемесячной выплаты на детей от 8 до 17 лет, если я переезжаю на новое место жительства?</t>
  </si>
  <si>
    <t>Нет, обращаться в Пенсионный фонд за прекращением "майской" ежемесячной выплаты на детей от 8 до 17 лет не нужно. При подаче заявления на назначение выплаты по новому месту проживания, выплата в территориальном органе по прежнему места проживания будет прекращена автоматически.</t>
  </si>
  <si>
    <t>Когда прекращается выплата "майской" ежемесячной выплаты на детей от 8 до 17 лет?</t>
  </si>
  <si>
    <t xml:space="preserve">Выплата "майской" ежемесячной выплаты на детей от 8 до 17 лет прекращается в случаях: 
- смерти получателя ежемесячного пособия и (или) ребенка;
- помещение ребенка, в организацию на полное государственное обеспечение,;
-лишение (ограничение) родительских прав;
-отмена усыновления;
-признание судом получателя пособия недееспособным, ограниченно дееспособным;
-передача под опеку (попечительство) ребенка;
-объявление в розыск получателя пособия;
-выявление факта представления получателем документов (сведений), содержащих неполную и (или) недостоверную информацию, если это влечет утрату права на ежемесячную выплату;
-направление получателя в места лишения свободы для отбытия наказания;
-отмены (прекращение) судебного решения                                                                                                                                                                                   - расторжение брака получателем ежемесячной выплаты, если место жительства (проживания) ребенка, на которого производится ежемесячная выплата, по решению суда определено совместно с другим родителем (законным представителем) ребенка, в отношении которого не производится ежемесячная выплата;                                                                                                                        - переезд получателя ежемесячной выплаты на постоянное место жительства (пребывания) в другой субъект Российской Федерации.
</t>
  </si>
  <si>
    <t xml:space="preserve">В случае лишения единственного родителя родительских прав в отношении ребенка, опекун (попечитель) такого ребенка не имеет право на "майскую" ежемесячную выплату на детей от 8 до 17 лет? </t>
  </si>
  <si>
    <t>Да, опекун (попечитель) будет иметь право на "майскую" ежемесячную выплату на детей от 8 до 17 лет в случае лишения прав единственного родителя</t>
  </si>
  <si>
    <t xml:space="preserve">Если ребенок обучается в колледже, то есть получает среднее профессиональное образование, но не достиг возраста 17 лет, "майская" ежемесячная выплата на детей от 8 до 17 лет положена? </t>
  </si>
  <si>
    <t>"Майская" ежемесячная выплата на детей от 8 до 17 лет осуществляется при соблюдении ряда условий, среди которых отсутствует условие по обучению в том или ином учебном заведении. В данной ситуации обучение ребенка младше 17 лет в колледже не является причиной отказа и выплата будет назначена при соблюдении прочих правовых условий.</t>
  </si>
  <si>
    <t xml:space="preserve">Кто входит в состав семьи при назначении "майской" ежемесячной выплаты на детей от 8 до 17 лет ? </t>
  </si>
  <si>
    <t xml:space="preserve">  В состав семьи при назначении "майской" ежемесячной выплаты на детей от 8 до 17 лет  включаются:
- заявитель – родитель (опекун) ребенка
- супруг заявителя
- несовершеннолетние дети, в том числе находящихся под опекой
- дети в возрасте до 23 лет, обучающиеся в образовательных организациях по очной форме обучения, в том числе находящихся под опекой (за исключением таких детей, находящихся в браке)
</t>
  </si>
  <si>
    <t xml:space="preserve">Будет ли производиться индексация "майской" ежемесячной выплаты на детей от 8 до 17 лет? </t>
  </si>
  <si>
    <t>Да. "Майская" ежемесячная выплата на детей от 8 до 17 лет будет расти ежегодно с 1 января в соответствии с ростом регионального прожиточного минимума на ребенка. </t>
  </si>
  <si>
    <t xml:space="preserve">С какого срока будет прекращена выплата по достижению ребенком возраста 17 лет? </t>
  </si>
  <si>
    <t> "Майская" ежемесячная выплата на детей от 8 до 17  выплачивается за полный месяц. Прекращение выплаты осуществляется с первого числа, следующего за месяцем в котором наступили обстоятельства.</t>
  </si>
  <si>
    <t xml:space="preserve">Если заявление  на  "майскую" ежемесячную выплату  на детей от 8 до 17 лет подает опекун, доход учитывается с учетом доходов членов семьи опекуна? </t>
  </si>
  <si>
    <t> В состав семьи, учитываемый при определении права на  на  "майскую" ежемесячную выплату  на детей от 8 до 17 лет, в том числе в целях расчета среднедушевого дохода семьи, включаются заявитель (в данном случае - законный представитель ребенка), его супруг, несовершеннолетние дети и дети в возрасте до 23 лет, обучающиеся в общеобразовательных учреждениях либо образовательных учреждениях среднего профессионального или высшего образования по очной форме обучения (за исключением таких детей, состоящих в браке), в том числе находящиеся под опекой или попечительством.</t>
  </si>
  <si>
    <t xml:space="preserve">Распространяется ли  "майская" ежемесячная выплата на детей от 8 до 17 лет на детей, оставшихся без обоих родителей? </t>
  </si>
  <si>
    <t xml:space="preserve">"Майская" ежемесячная выплата на детей от 8 до 17 лет  распространяется на детей-сирот. В этом случае право на ежемесячное пособие имеет их опекун (попечитель), но только если ребенок не находится на полном государственном обеспечении.
 Для назначения пособия опекунам нужно лично подать заявление в клиентскую службу Пенсионного фонда России по месту жительства.  </t>
  </si>
  <si>
    <t xml:space="preserve">В течение какого времени можно получать "майскую" ежемесячную выплату на детей от 8 до 17 лет? </t>
  </si>
  <si>
    <t xml:space="preserve">Гражданство ребенка или родителя влияет на право на "майскую" ежемесячную выплату на детей от 8 до 17 лет? </t>
  </si>
  <si>
    <t xml:space="preserve">В какой срок заявителя уведомляют об отказе в назначении "майской" ежемесячной выплаты на детей от 8 до 17 лет? </t>
  </si>
  <si>
    <t> В случае принятия решения об отказе в назначении "майской" ежемесячной выплаты на детей от 8 до 17 лет, заявителю направляется в срок, не превышающий 1 рабочий день со  дня принятия такого решения, уведомление с указанием аргументированного обоснования</t>
  </si>
  <si>
    <t>Нужно ли писать заявление на каждого ребенка от 8 до 17 в семье при подаче заявления на "майскую" ежемесячную выплату на детей от 8 до 17 лет ?</t>
  </si>
  <si>
    <t>Если в семье двое и больше детей от 8 до 17 лет, для получения "майской" ежемесячной выплаты на детей от 8 до 17 лет заполняется одно общее заявление,</t>
  </si>
  <si>
    <t>Зависит ли размер  "майской" ежемесячной выплаты на детей от 8 до 17 лет от даты рождения ребенка или даты обращения?</t>
  </si>
  <si>
    <t xml:space="preserve">
Нет, ежемесячная выплата  выплачивается за полный месяц независимо от даты рождения ребенка в конкретном месяце или даты обращения за назначением указанного пособия.</t>
  </si>
  <si>
    <t>С какого срока назначается "майская" ежемесячная выплата на детей от 8 до 17 лет по истечению 12 месяцев с момента предыдущего обращения?</t>
  </si>
  <si>
    <t xml:space="preserve">В течение какого срока нужно предоставить документы для назначения  "майской" ежемесячной выплаты на детей от 8 до 17 лет ? </t>
  </si>
  <si>
    <t>Заявитель вправе представить в течение 10 рабочих дней со дня регистрации заявления о назначении ежемесячной выплаты на детей от 8 до 17 лет территориальным органом Пенсионного фонда Российской Федерации необходимые (недостающие) документы (сведения).</t>
  </si>
  <si>
    <t xml:space="preserve">Кто не включается в состав семьи, при определении права   на "майскую" ежемесячную выплату на детей от 8 до 17 лет ? </t>
  </si>
  <si>
    <t>В состав семьи не включаются лица:
1) находящиеся на полном государственном обеспечении (за исключением детей, находящихся под опекой и заявителя)
2) проходящие военную службу по призыву, а также военнослужащие, обучающиеся в военных профессиональных организациях и военных образовательных организациях высшего образования и не заключившие контракт о прохождении военной службы
3) отбывающие наказание в виде лишения свободы
4) находящиеся на принудительном лечении по решению суда
5) в отношении которых применена мера пресечения в виде заключения под стражу
6) лица, лишенные родительских прав (ограниченные в родительских правах) в отношении ребёнка (детей), на которого подается заявление о назначении ежемесячного пособия на ребенка в возрасте от 8 до 17 лет.</t>
  </si>
  <si>
    <t xml:space="preserve">На какой срок устанавливается "майская" ежемесячная выплата  на детей от 8 до 17 лет? </t>
  </si>
  <si>
    <t>"Майская" ежемесячная выплата  на детей от 8 до 17 лет устанавливается на 12 месяцев, но не более чем до достижения ребенком возраста 17 лет. Назначение указанного пособия в очередном году осуществляется по истечении 12 месяцев со дня предыдущего обращения.</t>
  </si>
  <si>
    <t>Куда мне обращаться за оформлением "майской" ежемесячной выплаты на детей от 8 до 17 лет , в случае если место проживания отличается от места прописки?</t>
  </si>
  <si>
    <t>За оформлением пособия Вы можете обратиться в территориальное управление ПФР  или МФЦ по месту проживания, либо МФЦ, либо электронно на портале Госуслуг.</t>
  </si>
  <si>
    <t>Что не учитывается в доход семьи?</t>
  </si>
  <si>
    <t>Нужно ли обращаться за перерасчетом выплаты на ребенка от 8 до 17 лет после изменения прожиточного минимума?</t>
  </si>
  <si>
    <t xml:space="preserve">Нет, обращаться за перерасчетом выплаты на ребенка от 8 до 17 лет не нужно. Беззаявительный перерасчет будет произведен с 1 января года, следующего за годом обращения за данной выплатой, и зависит от изменения прожиточного минимума для детей в регионе проживания. </t>
  </si>
  <si>
    <t>Будет ли произведена доплата за предыдущие месяцы, если обратился за выплатой на ребенка от 8 до 17 лет позднее наступления возраста 8 лет?</t>
  </si>
  <si>
    <t>Можно ли получать одновременно ежемесячную выплату на ребенка от 8 до 17 лет семьям с низким доходом и ежемесячное пособие на ребенка от 8 до 17 лет с единственным родителем или в отношении которого уплачиваются алименты?</t>
  </si>
  <si>
    <t>Нет, одновременно обе выплаты получать нельзя. Если назначается одна из данных выплат, то другая прекращается с первого числа следующего месяца.</t>
  </si>
  <si>
    <t>Вопрос</t>
  </si>
  <si>
    <t>Ответ</t>
  </si>
  <si>
    <t>Да, в случае отказа в назначении "нового" пособия, выплата пособия как одинокому родителю прекращаться не будет.</t>
  </si>
  <si>
    <t>Да, орган, осуществляющий ежемесячную денежную выплату, за месяц до окончания срока, на который была назначена ежемесячная денежная выплата, направляет через единый портал Госуслуг(https://www.gosuslugi.ru) уведомление о необходимости подачи заявления о назначении ежемесячной денежной выплаты на новый период (в случае если ранее такое заявление было подано через единый портал).</t>
  </si>
  <si>
    <t xml:space="preserve"> Если мать ребенка от 8-17 находится в разводе, не получает официально алиментов, не работает, то является ли она "единственным родителем несовершеннолетнего ребенка" имеющего право на выплату?</t>
  </si>
  <si>
    <t xml:space="preserve">Новая выплата устанавливается без ограничения статуса родителя, не важно является он единственным или нет. Статус единственного родителя является уважительной причиной отсутствия доходов в расчетном периоде. Единственным родителем может считаться родитель ребенка, в случае если второй родитель умер, признан безвестно отсутствующим или умершим, не указан в свидетельстве о рождении ребенка либо записан со слов матери.
</t>
  </si>
  <si>
    <t>Трактор считается самоходной машиной, поэтому он не складывается с автотранспортными средствами а учитывается отдельно и в данном случае причиной для отказа он не является</t>
  </si>
  <si>
    <t>В состав семьи, учитываемый при определении права на получение ежемесячной выплаты, не включаются дети состоящие в браке.</t>
  </si>
  <si>
    <t>Нет, нельзя. Для решения вопроса о применении к опекуну правила «нулевого дохода» необходимо уточнить наличие статуса многодетной семьи путем взаимодействия с органами социальной защиты населения.</t>
  </si>
  <si>
    <t>"Майская" ежемесячная выплата на детей от 8 до 17 лет выплачивается с восьмилетия ребенка до достижения им возраста 17 лет, при выполнении других условий.</t>
  </si>
  <si>
    <t xml:space="preserve">
Назначение пособия в очередном году осуществляется по заявлению, поданному не ранее чем за месяц до истечения 12 месяцев со дня предыдущего обращения. В этом случае пособие назначается с месяца, следующего за последним месяцем периода, на который она назначена.</t>
  </si>
  <si>
    <t>При назначении ежемесячной денежной выплаты на ребенка в возрасте от 8 до 17 лет в доход семьи не учитывается:
Ежемесячные выплаты на ребенка от 8 до 17 лет, произведенные за прошлые периоды в отношении ребенка, на которого подается заявление о назначении ежемесячной выплаты;
Ежемесячные выплаты, установленные Федеральным законом "О ежемесячных выплатах семьям, имеющим детей"
суммы единовременной материальной помощи из средств федерального бюджета, бюджетов субъектов Российской Федерации, местных бюджетов и иных источников в связи со стихийным бедствием или другими чрезвычайными обстоятельствами, а также в связи с террористическим актом;
ежемесячные выплаты неработающим трудоспособным лицам, осуществляющим уход за ребенком-инвалидом в возрасте до 18 лет или инвалидом с детства I группы (КТЛ);
Ежемесячные денежные выплаты в связи с рождением третьего ребенка или последующих детей на ребенка, в отношении которого назначена ежемесячная выплата, произведенные за прошлые периоды;
Суммы пособий и иных аналогичных выплат, а также алиментов на ребенка, который на день подачи заявления достиг возраста 18 лет (23 лет при обучении);
Единовременные страховые выплаты, производимые в возмещение ущерба, причиненного жизни и здоровью человека, его личному имуществу и имуществу, находящемуся в общей собственности членов его семьи, а также ежемесячные суммы, связанные с дополнительными расходами на медицинскую, социальную и профессиональную реабилитацию в соответствии с решением учреждения государственной службы медико-социальной экспертизы;
Государственная социальная помощь на основании социального контракта;
денежные средства на приобретение недвижимого имущества, автотранспортного или мототранспортного средства, стоимость Приобретения которого в полном объеме оплачена в рамках целевой государственной социальной поддержки;
Средства материнского (семейного) капитала, предназначенные для приобретения технических средств реабилитации, либо строительства или реконструкции объекта индивидуального жилищного строительства, либо компенсации затрат, понесенных на строительство или реконструкцию объекта индивидуального жилищного строительства;
Сумма возвращенного налога на доходы физических лиц в связи с получением права на налоговый вычет через работодателя, а также денежных средств, возвращенных после перерасчета налоговой базы с учетом предоставления налоговых вычетов по окончании налогового периода;
Социальное пособие на погребение
Добавить к ответу: компенсации за самостоятельно приобретенное инвалидом техническое средство реабилитации и (или) оказанную услугу, которые должны быть предоставлены инвалиду в соответствии с индивидуальной программой реабилитации или абилитации инвалида, а также ежегодная денежная компенсация расходов на содержание и ветеринарное обслуживание собак-проводников,</t>
  </si>
  <si>
    <r>
      <t>При расчете среднедушевого дохода семьи учитываются следующие виды доходов семьи, полученные в денежной форме:
а)</t>
    </r>
    <r>
      <rPr>
        <b/>
        <i/>
        <sz val="12"/>
        <color theme="1"/>
        <rFont val="Calibri"/>
        <family val="2"/>
        <charset val="204"/>
        <scheme val="minor"/>
      </rPr>
      <t xml:space="preserve">доходы от трудовой деятельности (зарплата) </t>
    </r>
    <r>
      <rPr>
        <sz val="12"/>
        <color theme="1"/>
        <rFont val="Calibri"/>
        <family val="2"/>
        <charset val="204"/>
        <scheme val="minor"/>
      </rPr>
      <t xml:space="preserve">-  вознаграждение за выполнение трудовых или иных обязанностей, включая выплаты стимулирующего характера, вознаграждение за выполненную работу, оказанную услугу, совершение действия в рамках гражданско-правового договора. При этом вознаграждение директоров и иные аналогичные выплаты, получаемые членами органа управления организации (совета директоров или иного подобного органа) - налогового резидента Российской Федерации, местом нахождения (управления) которой является Российская Федерация, рассматриваются как доходы, полученные от источников в Российской Федерации, независимо от места, где фактически исполнялись возложенные на этих лиц управленческие обязанности или откуда производилась выплата указанного вознаграждения;
б) </t>
    </r>
    <r>
      <rPr>
        <b/>
        <i/>
        <sz val="12"/>
        <color theme="1"/>
        <rFont val="Calibri"/>
        <family val="2"/>
        <charset val="204"/>
        <scheme val="minor"/>
      </rPr>
      <t>пенсии, пособия, в том числе на детей,</t>
    </r>
    <r>
      <rPr>
        <sz val="12"/>
        <color theme="1"/>
        <rFont val="Calibri"/>
        <family val="2"/>
        <charset val="204"/>
        <scheme val="minor"/>
      </rPr>
      <t xml:space="preserve"> и иные аналогичные выплаты, в том числе выплаты по обязательному социальному страхованию и выплаты компенсационного характера, полученные в соответствии с законодательством Российской Федерации, и (или) законодательством субъекта Российской Федерации, и (или) актами (решениями) органов местного самоуправления;
в) </t>
    </r>
    <r>
      <rPr>
        <b/>
        <i/>
        <sz val="12"/>
        <color theme="1"/>
        <rFont val="Calibri"/>
        <family val="2"/>
        <charset val="204"/>
        <scheme val="minor"/>
      </rPr>
      <t xml:space="preserve">стипендии, </t>
    </r>
    <r>
      <rPr>
        <sz val="12"/>
        <color theme="1"/>
        <rFont val="Calibri"/>
        <family val="2"/>
        <charset val="204"/>
        <scheme val="minor"/>
      </rPr>
      <t xml:space="preserve">выплачиваемые лицам, обучающимся в профессиональных образовательных организациях и образовательных организациях высшего образования, аспирантам, обучающимся по очной форме по программам подготовки научно-педагогических кадров, докторантам образовательных организаций высшего образования и научных организаций и лицам, обучающимся в духовных образовательных организациях, а также компенсационные выплаты указанным категориям граждан в период их нахождения в академическом отпуске по медицинским показаниям;
г) </t>
    </r>
    <r>
      <rPr>
        <b/>
        <i/>
        <sz val="12"/>
        <color theme="1"/>
        <rFont val="Calibri"/>
        <family val="2"/>
        <charset val="204"/>
        <scheme val="minor"/>
      </rPr>
      <t>сумма полученных алиментов;</t>
    </r>
    <r>
      <rPr>
        <sz val="12"/>
        <color theme="1"/>
        <rFont val="Calibri"/>
        <family val="2"/>
        <charset val="204"/>
        <scheme val="minor"/>
      </rPr>
      <t xml:space="preserve">
д) </t>
    </r>
    <r>
      <rPr>
        <b/>
        <i/>
        <sz val="12"/>
        <color theme="1"/>
        <rFont val="Calibri"/>
        <family val="2"/>
        <charset val="204"/>
        <scheme val="minor"/>
      </rPr>
      <t xml:space="preserve">выплаты правопреемникам умерших застрахованных лиц </t>
    </r>
    <r>
      <rPr>
        <sz val="12"/>
        <color theme="1"/>
        <rFont val="Calibri"/>
        <family val="2"/>
        <charset val="204"/>
        <scheme val="minor"/>
      </rPr>
      <t xml:space="preserve">в случаях, предусмотренных законодательством Российской Федерации об обязательном пенсионном страховании;
е) </t>
    </r>
    <r>
      <rPr>
        <b/>
        <i/>
        <sz val="12"/>
        <color theme="1"/>
        <rFont val="Calibri"/>
        <family val="2"/>
        <charset val="204"/>
        <scheme val="minor"/>
      </rPr>
      <t>денежное довольствие (денежное содержание) военнослужащих</t>
    </r>
    <r>
      <rPr>
        <sz val="12"/>
        <color theme="1"/>
        <rFont val="Calibri"/>
        <family val="2"/>
        <charset val="204"/>
        <scheme val="minor"/>
      </rPr>
      <t>, сотрудников органов внутренних дел Российской Федерации, учреждений и органов уголовно-исполнительной системы, органов принудительного исполнения Российской Федерации, таможенных органов Российской Федерации и других органов, в которых законодательством Российской Федерации предусмотрено прохождение государственной службы, связанной с правоохранительной деятельностью, а также дополнительные выплаты, имеющие постоянный характер, и продовольственное обеспечение (денежная компенсация взамен продовольственного пайка), установленные законодательством Российской Федерации (при наличии);
ж)</t>
    </r>
    <r>
      <rPr>
        <b/>
        <i/>
        <sz val="12"/>
        <color theme="1"/>
        <rFont val="Calibri"/>
        <family val="2"/>
        <charset val="204"/>
        <scheme val="minor"/>
      </rPr>
      <t xml:space="preserve"> компенсации, выплачиваемые государственным органом или общественным объединением </t>
    </r>
    <r>
      <rPr>
        <sz val="12"/>
        <color theme="1"/>
        <rFont val="Calibri"/>
        <family val="2"/>
        <charset val="204"/>
        <scheme val="minor"/>
      </rPr>
      <t xml:space="preserve">за время исполнения государственных или общественных обязанностей;
з) </t>
    </r>
    <r>
      <rPr>
        <b/>
        <i/>
        <sz val="12"/>
        <color theme="1"/>
        <rFont val="Calibri"/>
        <family val="2"/>
        <charset val="204"/>
        <scheme val="minor"/>
      </rPr>
      <t xml:space="preserve">дивиденды, проценты и иные доходы, </t>
    </r>
    <r>
      <rPr>
        <sz val="12"/>
        <color theme="1"/>
        <rFont val="Calibri"/>
        <family val="2"/>
        <charset val="204"/>
        <scheme val="minor"/>
      </rPr>
      <t xml:space="preserve">полученные по операциям с ценными бумагами, а также в связи с участием в управлении собственностью организации;
и) </t>
    </r>
    <r>
      <rPr>
        <b/>
        <i/>
        <sz val="12"/>
        <color theme="1"/>
        <rFont val="Calibri"/>
        <family val="2"/>
        <charset val="204"/>
        <scheme val="minor"/>
      </rPr>
      <t xml:space="preserve">доходы от осуществления предпринимательской деятельности, </t>
    </r>
    <r>
      <rPr>
        <sz val="12"/>
        <color theme="1"/>
        <rFont val="Calibri"/>
        <family val="2"/>
        <charset val="204"/>
        <scheme val="minor"/>
      </rPr>
      <t xml:space="preserve">включая доходы, полученные в результате деятельности крестьянского (фермерского) хозяйства, в том числе созданного без образования юридического лица, и доходы от осуществления частной практики;
к) </t>
    </r>
    <r>
      <rPr>
        <b/>
        <i/>
        <sz val="12"/>
        <color theme="1"/>
        <rFont val="Calibri"/>
        <family val="2"/>
        <charset val="204"/>
        <scheme val="minor"/>
      </rPr>
      <t>доходы от реализации и сдачи в аренду (наем, поднаем) имущества</t>
    </r>
    <r>
      <rPr>
        <sz val="12"/>
        <color theme="1"/>
        <rFont val="Calibri"/>
        <family val="2"/>
        <charset val="204"/>
        <scheme val="minor"/>
      </rPr>
      <t xml:space="preserve">;
л) </t>
    </r>
    <r>
      <rPr>
        <b/>
        <i/>
        <sz val="12"/>
        <color theme="1"/>
        <rFont val="Calibri"/>
        <family val="2"/>
        <charset val="204"/>
        <scheme val="minor"/>
      </rPr>
      <t>доходы по договорам авторского заказа</t>
    </r>
    <r>
      <rPr>
        <sz val="12"/>
        <color theme="1"/>
        <rFont val="Calibri"/>
        <family val="2"/>
        <charset val="204"/>
        <scheme val="minor"/>
      </rPr>
      <t>, об отчуждении исключительного права на результаты интеллектуальной деятельности;
м) доходы, полученные в рамках применения специального налогового режима "Налог на профессиональный доход" (</t>
    </r>
    <r>
      <rPr>
        <b/>
        <sz val="12"/>
        <color theme="1"/>
        <rFont val="Calibri"/>
        <family val="2"/>
        <charset val="204"/>
        <scheme val="minor"/>
      </rPr>
      <t>доходы "самозанятого"</t>
    </r>
    <r>
      <rPr>
        <sz val="12"/>
        <color theme="1"/>
        <rFont val="Calibri"/>
        <family val="2"/>
        <charset val="204"/>
        <scheme val="minor"/>
      </rPr>
      <t xml:space="preserve">);
н) </t>
    </r>
    <r>
      <rPr>
        <b/>
        <i/>
        <sz val="12"/>
        <color theme="1"/>
        <rFont val="Calibri"/>
        <family val="2"/>
        <charset val="204"/>
        <scheme val="minor"/>
      </rPr>
      <t xml:space="preserve">ежемесячное пожизненное содержание судей, </t>
    </r>
    <r>
      <rPr>
        <sz val="12"/>
        <color theme="1"/>
        <rFont val="Calibri"/>
        <family val="2"/>
        <charset val="204"/>
        <scheme val="minor"/>
      </rPr>
      <t xml:space="preserve">вышедших в отставку;
о) </t>
    </r>
    <r>
      <rPr>
        <b/>
        <i/>
        <sz val="12"/>
        <color theme="1"/>
        <rFont val="Calibri"/>
        <family val="2"/>
        <charset val="204"/>
        <scheme val="minor"/>
      </rPr>
      <t>единовременное пособие при увольнении с военной службы</t>
    </r>
    <r>
      <rPr>
        <sz val="12"/>
        <color theme="1"/>
        <rFont val="Calibri"/>
        <family val="2"/>
        <charset val="204"/>
        <scheme val="minor"/>
      </rPr>
      <t>, службы в войсках национальной гвардии Российской Федерации, органах принудительного исполнения Российской Федерации, таможенных органах Российской Федерации, Главном управлении специальных программ Президента Российской Федерации, учреждениях и органах уголовно-исполнительной системы Российской Федерации, органах федеральной службы безопасности, органах государственной охраны Российской Федерации, органах внутренних дел Российской Федерации, других органах, в которых законодательством Российской Федерации предусмотрено прохождение федеральной государственной службы, связанной с правоохранительной деятельностью;
п)</t>
    </r>
    <r>
      <rPr>
        <b/>
        <i/>
        <sz val="12"/>
        <color theme="1"/>
        <rFont val="Calibri"/>
        <family val="2"/>
        <charset val="204"/>
        <scheme val="minor"/>
      </rPr>
      <t xml:space="preserve"> доход, </t>
    </r>
    <r>
      <rPr>
        <sz val="12"/>
        <color theme="1"/>
        <rFont val="Calibri"/>
        <family val="2"/>
        <charset val="204"/>
        <scheme val="minor"/>
      </rPr>
      <t xml:space="preserve">полученный заявителем или членами его семьи </t>
    </r>
    <r>
      <rPr>
        <b/>
        <i/>
        <sz val="12"/>
        <color theme="1"/>
        <rFont val="Calibri"/>
        <family val="2"/>
        <charset val="204"/>
        <scheme val="minor"/>
      </rPr>
      <t>за пределами Российской Федерации;</t>
    </r>
    <r>
      <rPr>
        <sz val="12"/>
        <color theme="1"/>
        <rFont val="Calibri"/>
        <family val="2"/>
        <charset val="204"/>
        <scheme val="minor"/>
      </rPr>
      <t xml:space="preserve">
Учитываются доходы каждого члена семьи</t>
    </r>
    <r>
      <rPr>
        <b/>
        <i/>
        <u/>
        <sz val="12"/>
        <color theme="1"/>
        <rFont val="Calibri"/>
        <family val="2"/>
        <charset val="204"/>
        <scheme val="minor"/>
      </rPr>
      <t xml:space="preserve"> до вычета налогов.</t>
    </r>
  </si>
  <si>
    <t>Паспорт выплаты</t>
  </si>
  <si>
    <t>№п\п</t>
  </si>
  <si>
    <t>Наименование атрибута</t>
  </si>
  <si>
    <t>Значение</t>
  </si>
  <si>
    <t>Наименование меры социальной защиты (поддержки)</t>
  </si>
  <si>
    <t>Код по Классификатору мер социальной защиты (поддержки) ЕГИССО (Код КМСЗ 25 знаков)</t>
  </si>
  <si>
    <t>4432 07 00 00 05 01 0110 01 030700</t>
  </si>
  <si>
    <t>Код меры социальной защиты (поддержки) (4 знака)</t>
  </si>
  <si>
    <t>Орган, осуществляющий выплату</t>
  </si>
  <si>
    <t>Денежная</t>
  </si>
  <si>
    <t>Периодичность выплаты</t>
  </si>
  <si>
    <t>Ежемесячно</t>
  </si>
  <si>
    <t>Периодичность назначения</t>
  </si>
  <si>
    <t>Ежегодно</t>
  </si>
  <si>
    <t>Срок начала действия меры социальной защиты (поддержки)</t>
  </si>
  <si>
    <t>Срок действия действия меры социальной защиты (поддержки)</t>
  </si>
  <si>
    <t>бессрочно</t>
  </si>
  <si>
    <t>Нормативное правовое регулирование</t>
  </si>
  <si>
    <t>Уровень НПА</t>
  </si>
  <si>
    <t>Федеральный</t>
  </si>
  <si>
    <t>Тип НПА</t>
  </si>
  <si>
    <t>Указ Президента Российской Федерации</t>
  </si>
  <si>
    <t>Номер НПА</t>
  </si>
  <si>
    <t>Дата НПА</t>
  </si>
  <si>
    <t>Наименование НПА</t>
  </si>
  <si>
    <t>О ежемесячной денежной выплате семьям, имеющим детей</t>
  </si>
  <si>
    <t>“Об утверждении основных требований к порядку и условиям предоставления ежемесячной денежной выплаты на ребенка в возрасте от 8 до 17 лет, примерного перечня документов (сведений), необходимых для назначения указанной ежемесячной выплаты, и типовой формы заявления о ее назначении”</t>
  </si>
  <si>
    <t>Условие выплаты</t>
  </si>
  <si>
    <t>Срок начала выплаты</t>
  </si>
  <si>
    <t>Возможность приостановления назначения</t>
  </si>
  <si>
    <t>Условие приостановления</t>
  </si>
  <si>
    <t>Срок приостановления</t>
  </si>
  <si>
    <t>Не более 5 рабочих дней</t>
  </si>
  <si>
    <t>Условие возобновления приостановленного назначения</t>
  </si>
  <si>
    <t>Срок возобновления приостановленного назначения</t>
  </si>
  <si>
    <t>Возможность прекращения назначения</t>
  </si>
  <si>
    <t>выявление факта представления получателем ежемесячной выплаты документов (сведений), содержащих неполную и (или) недостоверную информацию, если это влечет утрату права на ежемесячную выплату</t>
  </si>
  <si>
    <t>Срок прекращения выплаты</t>
  </si>
  <si>
    <t>Условия окончания выплаты</t>
  </si>
  <si>
    <t>Достижение ребенком возраста 17 лет</t>
  </si>
  <si>
    <t>Срок окончания выплаты</t>
  </si>
  <si>
    <t>Условие получения</t>
  </si>
  <si>
    <t>Наименование категории получателей по КМСЗ</t>
  </si>
  <si>
    <t>Код категории получателей по КМСЗ (8 знаков)</t>
  </si>
  <si>
    <t>07 00 00 05</t>
  </si>
  <si>
    <t>Форма обращения</t>
  </si>
  <si>
    <t>письменно, электронно</t>
  </si>
  <si>
    <t>кредитные организации</t>
  </si>
  <si>
    <t>почтовые отделения</t>
  </si>
  <si>
    <t>Срок принятия решения о назначении</t>
  </si>
  <si>
    <t>Способ подтверждения предоставления меры получателю</t>
  </si>
  <si>
    <t>не определено</t>
  </si>
  <si>
    <t>Форма отчетности</t>
  </si>
  <si>
    <t>Срок принятия решения об отказе в назначении</t>
  </si>
  <si>
    <t>установление факта назначения ежемесячной выплаты на ребенка, в отношении которого подается заявление, другому законному представителю</t>
  </si>
  <si>
    <t>Дополнительные и особые условия назначения</t>
  </si>
  <si>
    <t>Урегулирование споров</t>
  </si>
  <si>
    <t>Порядок урегулирования споров</t>
  </si>
  <si>
    <t>В порядке, установленном законодательством Российской Федерации</t>
  </si>
  <si>
    <t>Способ подачи жалобы</t>
  </si>
  <si>
    <t>Порядок направления ответа заявителю</t>
  </si>
  <si>
    <t>Методика расчета</t>
  </si>
  <si>
    <t>родитель (в том числе усыновитель) или опекун (попечитель) ребенка, подавшие заявление, его супруг (супруга), несовершеннолетние дети и дети в возрасте до 23 лет, обучающиеся в общеобразовательной организации, профессиональной образовательной организации или образовательной организации высшего образования по очной форме обучения, в том числе находящиеся под опекой (попечительством) (за исключением таких детей, состоящих в браке)</t>
  </si>
  <si>
    <t>Применима индексация</t>
  </si>
  <si>
    <t>да</t>
  </si>
  <si>
    <t>Периодичность индексации</t>
  </si>
  <si>
    <t>Ежегодная</t>
  </si>
  <si>
    <t>Дата индексации</t>
  </si>
  <si>
    <t>1 января</t>
  </si>
  <si>
    <t>Условия индексации</t>
  </si>
  <si>
    <t xml:space="preserve"> Общая информация</t>
  </si>
  <si>
    <t>1.1</t>
  </si>
  <si>
    <t>Ежемесячная денежная выплата на ребенка в возрасте от 8 до 17 лет</t>
  </si>
  <si>
    <t>1.2</t>
  </si>
  <si>
    <t>1.3</t>
  </si>
  <si>
    <t>4432</t>
  </si>
  <si>
    <t>1.4</t>
  </si>
  <si>
    <r>
      <rPr>
        <b/>
        <sz val="11"/>
        <color rgb="FF000000"/>
        <rFont val="Times New Roman"/>
        <family val="1"/>
        <charset val="204"/>
      </rPr>
      <t xml:space="preserve">Территориальные органы ПФР; </t>
    </r>
    <r>
      <rPr>
        <sz val="11"/>
        <color rgb="FF000000"/>
        <rFont val="Times New Roman"/>
        <family val="1"/>
        <charset val="204"/>
      </rPr>
      <t xml:space="preserve">                                                     
</t>
    </r>
    <r>
      <rPr>
        <sz val="11"/>
        <color rgb="FFFF0000"/>
        <rFont val="Times New Roman"/>
        <family val="1"/>
        <charset val="204"/>
      </rPr>
      <t xml:space="preserve">Москва -  выплату осуществляют органы социальной защиты населения (тел. +7 495 777 77 77 (в Московской области выплату назначает ПФР) </t>
    </r>
    <r>
      <rPr>
        <sz val="11"/>
        <color rgb="FF000000"/>
        <rFont val="Times New Roman"/>
        <family val="1"/>
        <charset val="204"/>
      </rPr>
      <t xml:space="preserve">
</t>
    </r>
  </si>
  <si>
    <t>1.7</t>
  </si>
  <si>
    <t xml:space="preserve">Форма предоставления </t>
  </si>
  <si>
    <t>1.8</t>
  </si>
  <si>
    <t>1.8.1</t>
  </si>
  <si>
    <t>1.9</t>
  </si>
  <si>
    <t>01.04.2022</t>
  </si>
  <si>
    <t>1.10</t>
  </si>
  <si>
    <t>2.1</t>
  </si>
  <si>
    <t>2.2</t>
  </si>
  <si>
    <t>2.3</t>
  </si>
  <si>
    <t>2.4</t>
  </si>
  <si>
    <t>31.03.2022</t>
  </si>
  <si>
    <t>2.5</t>
  </si>
  <si>
    <t>2.6</t>
  </si>
  <si>
    <t>2.7</t>
  </si>
  <si>
    <t>Постановление Правительства Российской Федерации</t>
  </si>
  <si>
    <t>2.8</t>
  </si>
  <si>
    <t>2.9</t>
  </si>
  <si>
    <t>2.9.1</t>
  </si>
  <si>
    <t>4.1</t>
  </si>
  <si>
    <r>
      <t xml:space="preserve">Ежемесячная выплата осуществляется со дня достижения ребенком возраста 8 лет, но не ранее 1 апреля 2022 года, до достижения ребенком возраста 17 лет.
По заявлениям о назначении ежемесячной выплаты, поданным до 1 октября 2022 года, ежемесячная выплата осуществляется за прошедший период начиная с 1 апреля 2022 года, но не ранее месяца достижения ребенком возраста 8 лет.
По заявлениям, поданным </t>
    </r>
    <r>
      <rPr>
        <strike/>
        <sz val="11"/>
        <rFont val="Times New Roman"/>
        <family val="1"/>
        <charset val="204"/>
      </rPr>
      <t>после</t>
    </r>
    <r>
      <rPr>
        <sz val="11"/>
        <rFont val="Times New Roman"/>
        <family val="1"/>
        <charset val="204"/>
      </rPr>
      <t xml:space="preserve"> начиная с 1 октября 2022 года, ежемесячная выплата осуществляется начиная с месяца достижения ребенком возраста 8 лет, если обращение за ее назначением последовало не позднее 6 месяцев с этого месяца. </t>
    </r>
    <r>
      <rPr>
        <strike/>
        <sz val="11"/>
        <rFont val="Times New Roman"/>
        <family val="1"/>
        <charset val="204"/>
      </rPr>
      <t xml:space="preserve">
</t>
    </r>
    <r>
      <rPr>
        <sz val="11"/>
        <rFont val="Times New Roman"/>
        <family val="1"/>
        <charset val="204"/>
      </rPr>
      <t>В остальных случаях ежемесячная выплата осуществляется с месяца обращения за ее назначением.
Ежемесячная выплата выплачивается за полный месяц независимо от даты рождения ребенка, даты исполнения семнадцати лет в конкретном месяце или даты обращения за назначением указанной выплаты.</t>
    </r>
  </si>
  <si>
    <t>4.2</t>
  </si>
  <si>
    <t xml:space="preserve">Да </t>
  </si>
  <si>
    <t>4.3</t>
  </si>
  <si>
    <t>В случае установления факта наличия в заявлении и (или) сведениях, представленных заявителем, недостоверной и (или) неполной информации орган, осуществляющий ежемесячную выплату, вправе вернуть такие заявление и (или) документы (сведения) заявителю на доработку с указанием информации, подлежащей корректировке</t>
  </si>
  <si>
    <t>4.4</t>
  </si>
  <si>
    <t>4.5</t>
  </si>
  <si>
    <r>
      <t xml:space="preserve">Представление заявителем доработанного заявления и (или) документы (сведения) в течение 5 рабочих дней со дня получения заявления от </t>
    </r>
    <r>
      <rPr>
        <sz val="11"/>
        <rFont val="Times New Roman"/>
        <family val="1"/>
        <charset val="204"/>
      </rPr>
      <t>органа, осуществляющего ежемесячную выплату.</t>
    </r>
  </si>
  <si>
    <t>4.6</t>
  </si>
  <si>
    <t>Срок принятия решения о назначении либо об отказе в назначении ежемесячной выплаты возобновляется со дня поступления в орган, осуществляющий ежемесячную выплату, доработанного заявления и (или) документов (сведений)</t>
  </si>
  <si>
    <t>4.7</t>
  </si>
  <si>
    <t>4.8</t>
  </si>
  <si>
    <t>Условия прекращения</t>
  </si>
  <si>
    <r>
      <t xml:space="preserve">государственная регистрация </t>
    </r>
    <r>
      <rPr>
        <b/>
        <sz val="11"/>
        <color rgb="FF000000"/>
        <rFont val="Times New Roman"/>
        <family val="1"/>
        <charset val="204"/>
      </rPr>
      <t>смерти</t>
    </r>
    <r>
      <rPr>
        <sz val="11"/>
        <color rgb="FF000000"/>
        <rFont val="Times New Roman"/>
        <family val="1"/>
        <charset val="204"/>
      </rPr>
      <t xml:space="preserve"> (объявление умершим, признание безвестно отсутствующим) получателя ежемесячной выплаты и (или) ребенка, в отношении которого производится ежемесячная выплата</t>
    </r>
  </si>
  <si>
    <r>
      <rPr>
        <b/>
        <sz val="11"/>
        <color rgb="FF000000"/>
        <rFont val="Times New Roman"/>
        <family val="1"/>
        <charset val="204"/>
      </rPr>
      <t>помещение ребенка,</t>
    </r>
    <r>
      <rPr>
        <sz val="11"/>
        <color rgb="FF000000"/>
        <rFont val="Times New Roman"/>
        <family val="1"/>
        <charset val="204"/>
      </rPr>
      <t xml:space="preserve"> в отношении которого производится ежемесячная выплата, в организацию на</t>
    </r>
    <r>
      <rPr>
        <b/>
        <sz val="11"/>
        <color rgb="FF000000"/>
        <rFont val="Times New Roman"/>
        <family val="1"/>
        <charset val="204"/>
      </rPr>
      <t xml:space="preserve"> полное государственное обеспечение, </t>
    </r>
    <r>
      <rPr>
        <sz val="11"/>
        <color rgb="FF000000"/>
        <rFont val="Times New Roman"/>
        <family val="1"/>
        <charset val="204"/>
      </rPr>
      <t>за исключением случаев обучения в организациях, осуществляющих образовательную деятельность по адаптированным основным общеобразовательным программам</t>
    </r>
  </si>
  <si>
    <r>
      <rPr>
        <b/>
        <sz val="11"/>
        <color rgb="FF000000"/>
        <rFont val="Times New Roman"/>
        <family val="1"/>
        <charset val="204"/>
      </rPr>
      <t xml:space="preserve">лишение (ограничение) родительских прав </t>
    </r>
    <r>
      <rPr>
        <sz val="11"/>
        <color rgb="FF000000"/>
        <rFont val="Times New Roman"/>
        <family val="1"/>
        <charset val="204"/>
      </rPr>
      <t>получателя ежемесячной выплаты в отношении ребенка, в отношении которого производится ежемесячная выплата</t>
    </r>
  </si>
  <si>
    <r>
      <rPr>
        <b/>
        <sz val="11"/>
        <color rgb="FF000000"/>
        <rFont val="Times New Roman"/>
        <family val="1"/>
        <charset val="204"/>
      </rPr>
      <t>отмена усыновления</t>
    </r>
    <r>
      <rPr>
        <sz val="11"/>
        <color rgb="FF000000"/>
        <rFont val="Times New Roman"/>
        <family val="1"/>
        <charset val="204"/>
      </rPr>
      <t xml:space="preserve"> в отношении ребенка, в отношении которого производится ежемесячная выплата</t>
    </r>
  </si>
  <si>
    <r>
      <rPr>
        <b/>
        <sz val="11"/>
        <color rgb="FF000000"/>
        <rFont val="Times New Roman"/>
        <family val="1"/>
        <charset val="204"/>
      </rPr>
      <t xml:space="preserve">признание судом </t>
    </r>
    <r>
      <rPr>
        <sz val="11"/>
        <color rgb="FF000000"/>
        <rFont val="Times New Roman"/>
        <family val="1"/>
        <charset val="204"/>
      </rPr>
      <t>получателя ежемесячной выплаты</t>
    </r>
    <r>
      <rPr>
        <b/>
        <sz val="11"/>
        <color rgb="FF000000"/>
        <rFont val="Times New Roman"/>
        <family val="1"/>
        <charset val="204"/>
      </rPr>
      <t xml:space="preserve"> недееспособным или ограниченно дееспособным</t>
    </r>
  </si>
  <si>
    <r>
      <rPr>
        <b/>
        <sz val="11"/>
        <color rgb="FF000000"/>
        <rFont val="Times New Roman"/>
        <family val="1"/>
        <charset val="204"/>
      </rPr>
      <t>передача под опеку (попечительство) ребенка,</t>
    </r>
    <r>
      <rPr>
        <sz val="11"/>
        <color rgb="FF000000"/>
        <rFont val="Times New Roman"/>
        <family val="1"/>
        <charset val="204"/>
      </rPr>
      <t xml:space="preserve"> на содержание которого в установленном порядке выплачиваются денежные средства и в отношении которого производится ежемесячная выплата</t>
    </r>
  </si>
  <si>
    <r>
      <rPr>
        <b/>
        <sz val="11"/>
        <color rgb="FF000000"/>
        <rFont val="Times New Roman"/>
        <family val="1"/>
        <charset val="204"/>
      </rPr>
      <t>объявление в розыск</t>
    </r>
    <r>
      <rPr>
        <sz val="11"/>
        <color rgb="FF000000"/>
        <rFont val="Times New Roman"/>
        <family val="1"/>
        <charset val="204"/>
      </rPr>
      <t xml:space="preserve"> получателя ежемесячной выплаты</t>
    </r>
  </si>
  <si>
    <t>направление получателя ежемесячной выплаты в места лишения свободы для отбытия наказания или применение в его отношении меры пресечения в виде заключения под стражу</t>
  </si>
  <si>
    <r>
      <rPr>
        <b/>
        <sz val="11"/>
        <color rgb="FF000000"/>
        <rFont val="Times New Roman"/>
        <family val="1"/>
        <charset val="204"/>
      </rPr>
      <t>направление получателя</t>
    </r>
    <r>
      <rPr>
        <sz val="11"/>
        <color rgb="FF000000"/>
        <rFont val="Times New Roman"/>
        <family val="1"/>
        <charset val="204"/>
      </rPr>
      <t xml:space="preserve"> ежемесячной выплаты </t>
    </r>
    <r>
      <rPr>
        <b/>
        <sz val="11"/>
        <color rgb="FF000000"/>
        <rFont val="Times New Roman"/>
        <family val="1"/>
        <charset val="204"/>
      </rPr>
      <t>на принудительное лечение по решению суда</t>
    </r>
  </si>
  <si>
    <r>
      <rPr>
        <b/>
        <sz val="11"/>
        <color rgb="FF000000"/>
        <rFont val="Times New Roman"/>
        <family val="1"/>
        <charset val="204"/>
      </rPr>
      <t>расторжение брака получателем ежемесячной выплаты</t>
    </r>
    <r>
      <rPr>
        <sz val="11"/>
        <color rgb="FF000000"/>
        <rFont val="Times New Roman"/>
        <family val="1"/>
        <charset val="204"/>
      </rPr>
      <t>, если место жительства (проживания) ребенка, на которого производится ежемесячная выплата, по решению суда определено совместно с другим родителем (законным представителем) ребенка, в отношении которого не производится ежемесячная выплата</t>
    </r>
  </si>
  <si>
    <r>
      <rPr>
        <b/>
        <sz val="11"/>
        <rFont val="Times New Roman"/>
        <family val="1"/>
        <charset val="204"/>
      </rPr>
      <t xml:space="preserve">переезд </t>
    </r>
    <r>
      <rPr>
        <sz val="11"/>
        <rFont val="Times New Roman"/>
        <family val="1"/>
        <charset val="204"/>
      </rPr>
      <t>получателя ежемесячной выплаты на постоянное место жительства (пребывания) в другой субъект Российской Федерации</t>
    </r>
  </si>
  <si>
    <t>4.9</t>
  </si>
  <si>
    <r>
      <t xml:space="preserve">Ежемесячная выплата </t>
    </r>
    <r>
      <rPr>
        <b/>
        <sz val="11"/>
        <color rgb="FF000000"/>
        <rFont val="Times New Roman"/>
        <family val="1"/>
        <charset val="204"/>
      </rPr>
      <t>прекращается начиная с месяца, следующего за месяцем,</t>
    </r>
    <r>
      <rPr>
        <sz val="11"/>
        <color rgb="FF000000"/>
        <rFont val="Times New Roman"/>
        <family val="1"/>
        <charset val="204"/>
      </rPr>
      <t xml:space="preserve"> в котором</t>
    </r>
    <r>
      <rPr>
        <sz val="11"/>
        <color rgb="FFFF0000"/>
        <rFont val="Times New Roman"/>
        <family val="1"/>
        <charset val="204"/>
      </rPr>
      <t xml:space="preserve"> </t>
    </r>
    <r>
      <rPr>
        <sz val="11"/>
        <rFont val="Times New Roman"/>
        <family val="1"/>
        <charset val="204"/>
      </rPr>
      <t>органу, осуществляющему ежемесячную выплату,</t>
    </r>
    <r>
      <rPr>
        <sz val="11"/>
        <color rgb="FFFF0000"/>
        <rFont val="Times New Roman"/>
        <family val="1"/>
        <charset val="204"/>
      </rPr>
      <t xml:space="preserve"> </t>
    </r>
    <r>
      <rPr>
        <sz val="11"/>
        <color rgb="FF000000"/>
        <rFont val="Times New Roman"/>
        <family val="1"/>
        <charset val="204"/>
      </rPr>
      <t xml:space="preserve">стало известно о возникновении соответствующих обстоятельств  
</t>
    </r>
  </si>
  <si>
    <t>4.10</t>
  </si>
  <si>
    <t>4.11</t>
  </si>
  <si>
    <r>
      <t xml:space="preserve">Ежемесячная выплата </t>
    </r>
    <r>
      <rPr>
        <b/>
        <sz val="11"/>
        <rFont val="Times New Roman"/>
        <family val="1"/>
        <charset val="204"/>
      </rPr>
      <t>устанавливается на 12 месяцев</t>
    </r>
    <r>
      <rPr>
        <sz val="11"/>
        <rFont val="Times New Roman"/>
        <family val="1"/>
        <charset val="204"/>
      </rPr>
      <t>. Назначение
ежемесячной выплаты в очередном году осуществляется по истечении 12 месяцев со дня предыдущего обращения.
Орган, осуществляющий ежемесячную выплату, за месяц до окончания
срока, на который была назначена ежемесячная выплата, направляет через единый портал уведомление о необходимости подачи заявления на новый период (в случае если ранее заявление было подано через единый портал).</t>
    </r>
  </si>
  <si>
    <t>5</t>
  </si>
  <si>
    <t>5.1</t>
  </si>
  <si>
    <t>один из родителей либо лицо, его заменяющее (опекун)</t>
  </si>
  <si>
    <t>5.2</t>
  </si>
  <si>
    <t>5.3</t>
  </si>
  <si>
    <t>Условия возникновения права</t>
  </si>
  <si>
    <r>
      <t xml:space="preserve">Право на получение ежемесячной выплаты возникает в случае, </t>
    </r>
    <r>
      <rPr>
        <b/>
        <sz val="11"/>
        <rFont val="Times New Roman"/>
        <family val="1"/>
        <charset val="204"/>
      </rPr>
      <t>если ребенок является гражданином Российской Федерации и постоянно проживает на территории Российской Федерации</t>
    </r>
  </si>
  <si>
    <r>
      <t xml:space="preserve">Право на получение ежемесячной выплаты имеет </t>
    </r>
    <r>
      <rPr>
        <b/>
        <sz val="11"/>
        <rFont val="Times New Roman"/>
        <family val="1"/>
        <charset val="204"/>
      </rPr>
      <t>один из родителей или иной законный представитель ребенка</t>
    </r>
    <r>
      <rPr>
        <sz val="11"/>
        <rFont val="Times New Roman"/>
        <family val="1"/>
        <charset val="204"/>
      </rPr>
      <t xml:space="preserve">, являющийся </t>
    </r>
    <r>
      <rPr>
        <b/>
        <sz val="11"/>
        <rFont val="Times New Roman"/>
        <family val="1"/>
        <charset val="204"/>
      </rPr>
      <t>гражданином Российской Федерации и постоянно проживающий на территории Российской Федерации.</t>
    </r>
  </si>
  <si>
    <r>
      <t xml:space="preserve">Право на назначение ежемесячной выплаты имеют лица, </t>
    </r>
    <r>
      <rPr>
        <b/>
        <sz val="11"/>
        <color rgb="FF000000"/>
        <rFont val="Times New Roman"/>
        <family val="1"/>
        <charset val="204"/>
      </rPr>
      <t>размер среднедушевого дохода семей которых не превышает величину прожиточного минимума на душу населения,</t>
    </r>
    <r>
      <rPr>
        <sz val="11"/>
        <color rgb="FF000000"/>
        <rFont val="Times New Roman"/>
        <family val="1"/>
        <charset val="204"/>
      </rPr>
      <t xml:space="preserve"> установленную в субъекте Российской Федерации в соответствии с Федеральным законом от 24 октября 1997 г. № 134-ФЗ "О прожиточном минимуме в Российской Федерации" </t>
    </r>
  </si>
  <si>
    <t>5.4</t>
  </si>
  <si>
    <t>Критериий для условия возникновения права</t>
  </si>
  <si>
    <t xml:space="preserve">размер среднедушевого дохода семьи не превышает величину прожиточного минимума на душу населения на дату обращения за назначением ежемесячной выплаты по месту жительства (пребывания) или фактического проживания
</t>
  </si>
  <si>
    <t>5.5</t>
  </si>
  <si>
    <t>Способ обращения</t>
  </si>
  <si>
    <r>
      <rPr>
        <b/>
        <sz val="11"/>
        <rFont val="Times New Roman"/>
        <family val="1"/>
        <charset val="204"/>
      </rPr>
      <t>в электронном виде</t>
    </r>
    <r>
      <rPr>
        <sz val="11"/>
        <rFont val="Times New Roman"/>
        <family val="1"/>
        <charset val="204"/>
      </rPr>
      <t xml:space="preserve"> с использованием федеральной государственной информационной системы "Единый портал государственных и муниципальных услуг (функций)", а также с использованием регионального портала государственных и муниципальных услуг в случае, если ежемесячная выплата осуществляется уполномоченным органом исполнительной власти субъекта Российской Федерации</t>
    </r>
  </si>
  <si>
    <r>
      <rPr>
        <b/>
        <sz val="11"/>
        <rFont val="Times New Roman"/>
        <family val="1"/>
        <charset val="204"/>
      </rPr>
      <t>лично</t>
    </r>
    <r>
      <rPr>
        <sz val="11"/>
        <rFont val="Times New Roman"/>
        <family val="1"/>
        <charset val="204"/>
      </rPr>
      <t xml:space="preserve"> через многофункциональный центр предоставления государственных и муниципальных услуг при наличии заключенного соглашения о взаимодействии между органом, осуществляющим ежемесячную выплату, и многофункциональным центром, уполномоченным на заключение указанных соглашений на основании Федерального закона "Об организации предоставления государственных и муниципальных услуг". В случае отсутствия подтвержденного места жительства (пребывания) заявление может быть подано по месту фактического проживания</t>
    </r>
  </si>
  <si>
    <r>
      <rPr>
        <b/>
        <sz val="11"/>
        <rFont val="Times New Roman"/>
        <family val="1"/>
        <charset val="204"/>
      </rPr>
      <t>лично в орган, осуществляющий ежемесячную выплату, по месту жительства (</t>
    </r>
    <r>
      <rPr>
        <sz val="11"/>
        <rFont val="Times New Roman"/>
        <family val="1"/>
        <charset val="204"/>
      </rPr>
      <t>пребывания) или, в случае отсутствия подтвержденного места жительства (пребывания) – по месту фактического проживания</t>
    </r>
  </si>
  <si>
    <t>5.6</t>
  </si>
  <si>
    <t>5.7</t>
  </si>
  <si>
    <t>Список документов, которые являются необходимыми и обязательными для предоставления, подлежащих представлению гражданином при личном обращении</t>
  </si>
  <si>
    <t xml:space="preserve">См. вкладку "Источники сведений"
</t>
  </si>
  <si>
    <t>5.8</t>
  </si>
  <si>
    <t>Перечень сведений (документов) и источники таких сведений, которые являются необходимыми и обязательными для предоставления меры социальной защиты (поддержки)</t>
  </si>
  <si>
    <t>5.9</t>
  </si>
  <si>
    <t xml:space="preserve">Перечень доставочных организаций </t>
  </si>
  <si>
    <t>5.10</t>
  </si>
  <si>
    <r>
      <rPr>
        <b/>
        <sz val="11"/>
        <rFont val="Times New Roman"/>
        <family val="1"/>
        <charset val="204"/>
      </rPr>
      <t xml:space="preserve">Решение о назначении  </t>
    </r>
    <r>
      <rPr>
        <sz val="11"/>
        <rFont val="Times New Roman"/>
        <family val="1"/>
        <charset val="204"/>
      </rPr>
      <t xml:space="preserve">ежемесячной выплаты принимается органом, осуществляющим ежемесячную выплату, </t>
    </r>
    <r>
      <rPr>
        <b/>
        <sz val="11"/>
        <rFont val="Times New Roman"/>
        <family val="1"/>
        <charset val="204"/>
      </rPr>
      <t xml:space="preserve">в течение 10 рабочих дней </t>
    </r>
    <r>
      <rPr>
        <sz val="11"/>
        <rFont val="Times New Roman"/>
        <family val="1"/>
        <charset val="204"/>
      </rPr>
      <t xml:space="preserve">со дня приема заявления. Срок принятия решения о назначении  ежемесячной выплаты </t>
    </r>
    <r>
      <rPr>
        <b/>
        <sz val="11"/>
        <rFont val="Times New Roman"/>
        <family val="1"/>
        <charset val="204"/>
      </rPr>
      <t xml:space="preserve">продлевается на 20 рабочих дней </t>
    </r>
    <r>
      <rPr>
        <sz val="11"/>
        <rFont val="Times New Roman"/>
        <family val="1"/>
        <charset val="204"/>
      </rPr>
      <t xml:space="preserve">в случае непоступления документов (сведений), запрашиваемых в рамках межведомственного взаимодействия, или </t>
    </r>
    <r>
      <rPr>
        <b/>
        <sz val="11"/>
        <rFont val="Times New Roman"/>
        <family val="1"/>
        <charset val="204"/>
      </rPr>
      <t xml:space="preserve">недостающих документов </t>
    </r>
    <r>
      <rPr>
        <sz val="11"/>
        <rFont val="Times New Roman"/>
        <family val="1"/>
        <charset val="204"/>
      </rPr>
      <t xml:space="preserve">(сведений), представленных в срок </t>
    </r>
    <r>
      <rPr>
        <b/>
        <sz val="11"/>
        <rFont val="Times New Roman"/>
        <family val="1"/>
        <charset val="204"/>
      </rPr>
      <t xml:space="preserve">позднее 5 рабочих дней </t>
    </r>
    <r>
      <rPr>
        <sz val="11"/>
        <rFont val="Times New Roman"/>
        <family val="1"/>
        <charset val="204"/>
      </rPr>
      <t>со дня регистрации заявления о назначении ежемесячной выплаты.</t>
    </r>
  </si>
  <si>
    <t>5.11</t>
  </si>
  <si>
    <t>5.12</t>
  </si>
  <si>
    <t>5.14</t>
  </si>
  <si>
    <r>
      <rPr>
        <b/>
        <sz val="11"/>
        <rFont val="Times New Roman"/>
        <family val="1"/>
        <charset val="204"/>
      </rPr>
      <t xml:space="preserve">Решение об отказе </t>
    </r>
    <r>
      <rPr>
        <sz val="11"/>
        <rFont val="Times New Roman"/>
        <family val="1"/>
        <charset val="204"/>
      </rPr>
      <t xml:space="preserve">в назначении  ежемесячной выплаты принимается органом, осуществляющим ежемесячную выплату, </t>
    </r>
    <r>
      <rPr>
        <b/>
        <sz val="11"/>
        <rFont val="Times New Roman"/>
        <family val="1"/>
        <charset val="204"/>
      </rPr>
      <t>в течение 10 рабочих дней</t>
    </r>
    <r>
      <rPr>
        <sz val="11"/>
        <rFont val="Times New Roman"/>
        <family val="1"/>
        <charset val="204"/>
      </rPr>
      <t xml:space="preserve"> со дня приема заявления. Срок принятия решения об отказе в назначении  ежемесячной выплаты </t>
    </r>
    <r>
      <rPr>
        <b/>
        <sz val="11"/>
        <rFont val="Times New Roman"/>
        <family val="1"/>
        <charset val="204"/>
      </rPr>
      <t xml:space="preserve">продлевается на 20 рабочих дней </t>
    </r>
    <r>
      <rPr>
        <sz val="11"/>
        <rFont val="Times New Roman"/>
        <family val="1"/>
        <charset val="204"/>
      </rPr>
      <t xml:space="preserve">в случае непоступления документов (сведений), запрашиваемых в рамках межведомственного взаимодействия, или </t>
    </r>
    <r>
      <rPr>
        <b/>
        <sz val="11"/>
        <rFont val="Times New Roman"/>
        <family val="1"/>
        <charset val="204"/>
      </rPr>
      <t xml:space="preserve">недостающих документов </t>
    </r>
    <r>
      <rPr>
        <sz val="11"/>
        <rFont val="Times New Roman"/>
        <family val="1"/>
        <charset val="204"/>
      </rPr>
      <t xml:space="preserve">(сведений), представленных в срок </t>
    </r>
    <r>
      <rPr>
        <b/>
        <sz val="11"/>
        <rFont val="Times New Roman"/>
        <family val="1"/>
        <charset val="204"/>
      </rPr>
      <t>позднее 5 рабочих дней</t>
    </r>
    <r>
      <rPr>
        <sz val="11"/>
        <rFont val="Times New Roman"/>
        <family val="1"/>
        <charset val="204"/>
      </rPr>
      <t xml:space="preserve"> со дня регистрации заявления о назначении ежемесячной выплаты</t>
    </r>
  </si>
  <si>
    <t>5.15</t>
  </si>
  <si>
    <t>Причины отказа в назначении меры социальной защиты (поддержки)</t>
  </si>
  <si>
    <r>
      <t xml:space="preserve">государственная регистрация </t>
    </r>
    <r>
      <rPr>
        <b/>
        <sz val="11"/>
        <rFont val="Times New Roman"/>
        <family val="1"/>
        <charset val="204"/>
      </rPr>
      <t>смерти</t>
    </r>
    <r>
      <rPr>
        <sz val="11"/>
        <rFont val="Times New Roman"/>
        <family val="1"/>
        <charset val="204"/>
      </rPr>
      <t xml:space="preserve"> ребенка, в отношении которого подано заявление</t>
    </r>
  </si>
  <si>
    <t>превышение размера среднедушевого дохода семьи над величиной прожиточного минимума на душу населения</t>
  </si>
  <si>
    <r>
      <t xml:space="preserve">наличие в заявлении </t>
    </r>
    <r>
      <rPr>
        <b/>
        <sz val="11"/>
        <rFont val="Times New Roman"/>
        <family val="1"/>
        <charset val="204"/>
      </rPr>
      <t>недостоверных или неполных данных</t>
    </r>
    <r>
      <rPr>
        <sz val="11"/>
        <rFont val="Times New Roman"/>
        <family val="1"/>
        <charset val="204"/>
      </rPr>
      <t xml:space="preserve">, </t>
    </r>
  </si>
  <si>
    <r>
      <rPr>
        <b/>
        <sz val="11"/>
        <rFont val="Times New Roman"/>
        <family val="1"/>
        <charset val="204"/>
      </rPr>
      <t>достижение ребенком</t>
    </r>
    <r>
      <rPr>
        <sz val="11"/>
        <rFont val="Times New Roman"/>
        <family val="1"/>
        <charset val="204"/>
      </rPr>
      <t xml:space="preserve">, в отношении которого поступило заявление, </t>
    </r>
    <r>
      <rPr>
        <b/>
        <sz val="11"/>
        <rFont val="Times New Roman"/>
        <family val="1"/>
        <charset val="204"/>
      </rPr>
      <t>возраста 17 лет</t>
    </r>
  </si>
  <si>
    <r>
      <t>непредставление заявителем документов (сведений)</t>
    </r>
    <r>
      <rPr>
        <b/>
        <sz val="11"/>
        <rFont val="Times New Roman"/>
        <family val="1"/>
        <charset val="204"/>
      </rPr>
      <t>(в течение 10 дней со дня подачи заявления лично или в электронном виде)</t>
    </r>
  </si>
  <si>
    <r>
      <rPr>
        <b/>
        <sz val="11"/>
        <rFont val="Times New Roman"/>
        <family val="1"/>
        <charset val="204"/>
      </rPr>
      <t>непредставление заявителем в течение 5 рабочих дней</t>
    </r>
    <r>
      <rPr>
        <sz val="11"/>
        <rFont val="Times New Roman"/>
        <family val="1"/>
        <charset val="204"/>
      </rPr>
      <t xml:space="preserve"> необходимых заявления и (или) документов (сведений) после возвращения заявления и (или) документов (сведений) на доработку </t>
    </r>
  </si>
  <si>
    <r>
      <t>наличие в собственности у заявителя и членов его семьи 2</t>
    </r>
    <r>
      <rPr>
        <b/>
        <sz val="11"/>
        <rFont val="Times New Roman"/>
        <family val="1"/>
        <charset val="204"/>
      </rPr>
      <t xml:space="preserve"> и более помещений с назначением "жилое"</t>
    </r>
    <r>
      <rPr>
        <sz val="11"/>
        <rFont val="Times New Roman"/>
        <family val="1"/>
        <charset val="204"/>
      </rPr>
      <t xml:space="preserve">, в том числе находящихся в общей долевой собственности заявителя и членов его семьи, </t>
    </r>
    <r>
      <rPr>
        <b/>
        <sz val="11"/>
        <rFont val="Times New Roman"/>
        <family val="1"/>
        <charset val="204"/>
      </rPr>
      <t xml:space="preserve">суммарная площадь которых больше произведения 24 кв. метров в расчете на одного человека, </t>
    </r>
    <r>
      <rPr>
        <sz val="11"/>
        <rFont val="Times New Roman"/>
        <family val="1"/>
        <charset val="204"/>
      </rPr>
      <t xml:space="preserve">и количества членов семьи (за исключением такого помещения, которое предоставлено уполномоченным органом субъекта Российской Федерации или муниципального образования в рамках государственной социальной поддержки многодетной семьи или стоимость приобретения которого в полном объеме оплачена за счет денежных средств, предоставленных в рамках целевой государственной социальной поддержки на приобретение недвижимого имущества, а также долей в праве общей долевой собственности на такое помещение, совокупность которых на всех членов семьи не более одной трети его общей площади, такого помещения (его части), занимаемого заявителем и (или) членом его семьи, страдающим тяжелой формой хронического заболевания, предусмотренного перечнем тяжелых форм хронических заболеваний, при которых невозможно совместное проживание граждан в одной квартире, утвержденным Министерством здравоохранения Российской Федерации, такого помещения (его части), признанного в установленном порядке непригодным для проживания, и такого помещения (его части), находящегося под арестом);
</t>
    </r>
  </si>
  <si>
    <r>
      <t xml:space="preserve">наличие в собственности у заявителя и членов его семьи </t>
    </r>
    <r>
      <rPr>
        <b/>
        <sz val="11"/>
        <rFont val="Times New Roman"/>
        <family val="1"/>
        <charset val="204"/>
      </rPr>
      <t xml:space="preserve">2 и более зданий с назначением "жилое", "жилое строение" и "жилой дом", </t>
    </r>
    <r>
      <rPr>
        <sz val="11"/>
        <rFont val="Times New Roman"/>
        <family val="1"/>
        <charset val="204"/>
      </rPr>
      <t xml:space="preserve">в том числе находящихся в общей долевой собственности заявителя и членов его семьи, </t>
    </r>
    <r>
      <rPr>
        <b/>
        <sz val="11"/>
        <rFont val="Times New Roman"/>
        <family val="1"/>
        <charset val="204"/>
      </rPr>
      <t>суммарная площадь которых больше произведения 40 кв. метров в расчете на одного человека, и количества членов семьи</t>
    </r>
    <r>
      <rPr>
        <sz val="11"/>
        <rFont val="Times New Roman"/>
        <family val="1"/>
        <charset val="204"/>
      </rPr>
      <t xml:space="preserve"> (за исключением такого здания, которое предоставлено уполномоченным органом субъекта Российской Федерации или муниципального образования в рамках государственной социальной поддержки многодетной семьи или стоимость приобретения которого в полном объеме оплачена за счет денежных средств, предоставленных в рамках целевой государственной социальной поддержки на приобретение недвижимого имущества, а также долей в праве общей долевой собственности на такое здание, совокупность которых на всех членов семьи не более одной трети его общей площади, и такого здания, находящегося под арестом)</t>
    </r>
  </si>
  <si>
    <r>
      <t xml:space="preserve">наличие в собственности у заявителя и членов его семьи </t>
    </r>
    <r>
      <rPr>
        <b/>
        <sz val="11"/>
        <rFont val="Times New Roman"/>
        <family val="1"/>
        <charset val="204"/>
      </rPr>
      <t>2 и более зданий с назначением "садовый дом"</t>
    </r>
  </si>
  <si>
    <r>
      <t xml:space="preserve">наличие в собственности у заявителя и членов его семьи </t>
    </r>
    <r>
      <rPr>
        <b/>
        <sz val="11"/>
        <rFont val="Times New Roman"/>
        <family val="1"/>
        <charset val="204"/>
      </rPr>
      <t>2 и более зданий с назначением "нежилое", помещений с назначением "нежилое", сооружений</t>
    </r>
    <r>
      <rPr>
        <sz val="11"/>
        <rFont val="Times New Roman"/>
        <family val="1"/>
        <charset val="204"/>
      </rPr>
      <t xml:space="preserve"> (за исключением хозяйственных построек, расположенных на земельных участках, предназначенных для индивидуального жилищного строительства, ведения личного подсобного хозяйства, садовых земельных участках, а также объектов недвижимого имущества, являющихся общим имуществом в многоквартирном доме, объектов недвижимого имущества, являющихся имуществом общего пользования садоводческого или огороднического некоммерческого товарищества)</t>
    </r>
  </si>
  <si>
    <r>
      <t xml:space="preserve">наличие в собственности у заявителя и членов его семьи </t>
    </r>
    <r>
      <rPr>
        <b/>
        <sz val="11"/>
        <rFont val="Times New Roman"/>
        <family val="1"/>
        <charset val="204"/>
      </rPr>
      <t xml:space="preserve">2 и более объектов недвижимого имущества, предназначенных для стоянки (хранения), </t>
    </r>
    <r>
      <rPr>
        <sz val="11"/>
        <rFont val="Times New Roman"/>
        <family val="1"/>
        <charset val="204"/>
      </rPr>
      <t>ремонта и технического обслуживания транспортных средств (</t>
    </r>
    <r>
      <rPr>
        <b/>
        <sz val="11"/>
        <rFont val="Times New Roman"/>
        <family val="1"/>
        <charset val="204"/>
      </rPr>
      <t>гараж, машино-место</t>
    </r>
    <r>
      <rPr>
        <sz val="11"/>
        <rFont val="Times New Roman"/>
        <family val="1"/>
        <charset val="204"/>
      </rPr>
      <t>) (3 и более таких объектов недвижимого имущества - для многодетных семей, семей, в составе которых есть инвалид, семей, которым автотранспортное или мототранспортное средство предоставлено уполномоченным органом субъекта Российской Федерации или муниципального образования в рамках государственной социальной поддержки или которыми стоимость приобретения автотранспортного или мототранспортного средства в полном объеме оплачена за счет денежных средств, предоставленных в рамках целевой государственной социальной поддержки на приобретение движимого имущества)</t>
    </r>
  </si>
  <si>
    <r>
      <t xml:space="preserve">наличие в собственности у заявителя и членов его семьи </t>
    </r>
    <r>
      <rPr>
        <b/>
        <sz val="11"/>
        <rFont val="Times New Roman"/>
        <family val="1"/>
        <charset val="204"/>
      </rPr>
      <t>земельных участков</t>
    </r>
    <r>
      <rPr>
        <sz val="11"/>
        <rFont val="Times New Roman"/>
        <family val="1"/>
        <charset val="204"/>
      </rPr>
      <t xml:space="preserve"> (за исключением земельных участков, находящихся в общей долевой собственности, земель сельскохозяйственного назначения, оборот которых регулируется Федеральным законом "Об обороте земель сельскохозяйственного назначения", земельных участков, которые предоставлены уполномоченным органом субъекта Российской Федерации или муниципального образования в рамках государственной социальной поддержки многодетной семьи или стоимость приобретения которых в полном объеме оплачена за счет денежных средств, предоставленных в рамках целевой государственной социальной поддержки на приобретение недвижимого имущества, и земельных участков, предоставленных в соответствии с Федеральным законом "Об особенностях предоставления гражданам земельных участков, находящихся в государственной или муниципальной собственности и расположенных в Арктической зоне Российской Федерации и на других территориях Севера, Сибири и Дальнего Востока Российской Федерации, и о внесении изменений в отдельные законодательные акты Российской Федерации"), суммарная площадь которых определяется по месту жительства (пребывания) заявителя или месту его фактического проживания в случае отсутствия подтвержденного места жительства (пребывания) и не должна превышать </t>
    </r>
    <r>
      <rPr>
        <b/>
        <sz val="11"/>
        <rFont val="Times New Roman"/>
        <family val="1"/>
        <charset val="204"/>
      </rPr>
      <t>0,25 гектара, а для территории сельских поселений или межселенных территорий - 1 гектар</t>
    </r>
  </si>
  <si>
    <r>
      <t xml:space="preserve">наличие зарегистрированных на заявителя и членов его семьи (при определении количества зарегистрированных на заявителя и членов его семьи автотранспортных (мототранспортных) средств, маломерных судов, самоходных машин или других видов техники, не учитываются автотранспортные (мототранспортные) средства, маломерные суда и самоходные машины или другие виды техники, находящиеся под арестом и (или) в розыске) </t>
    </r>
    <r>
      <rPr>
        <b/>
        <sz val="11"/>
        <rFont val="Times New Roman"/>
        <family val="1"/>
        <charset val="204"/>
      </rPr>
      <t xml:space="preserve">2 и более автотранспортных средств </t>
    </r>
    <r>
      <rPr>
        <sz val="11"/>
        <rFont val="Times New Roman"/>
        <family val="1"/>
        <charset val="204"/>
      </rPr>
      <t>(3 и более автотранспортных средств - для многодетных семей, семей, в составе которых есть инвалид, а также семей, которым автотранспортное средство предоставлено уполномоченным органом субъекта Российской Федерации или муниципального образования в рамках государственной социальной поддержки или которыми стоимость приобретения автотранспортного средства в полном объеме оплачена за счет денежных средств, предоставленных в рамках целевой государственной социальной поддержки на приобретение движимого имущества), за исключением прицепов и полуприцепов</t>
    </r>
  </si>
  <si>
    <r>
      <t xml:space="preserve">наличие зарегистрированных на заявителя и членов его семьи (при определении количества зарегистрированных на заявителя и членов его семьи автотранспортных (мототранспортных) средств, маломерных судов, самоходных машин или других видов техники, не учитываются автотранспортные (мототранспортные) средства, маломерные суда и самоходные машины или другие виды техники, находящиеся под арестом и (или) в розыске) </t>
    </r>
    <r>
      <rPr>
        <b/>
        <sz val="11"/>
        <rFont val="Times New Roman"/>
        <family val="1"/>
        <charset val="204"/>
      </rPr>
      <t>2 и более мототранспортных средств</t>
    </r>
    <r>
      <rPr>
        <sz val="11"/>
        <rFont val="Times New Roman"/>
        <family val="1"/>
        <charset val="204"/>
      </rPr>
      <t xml:space="preserve"> (3 и более мототранспортных средств - для многодетных семей, семей, в составе которых есть инвалид, а также семей, которым мототранспортное средство предоставлено уполномоченным органом субъекта Российской Федерации или муниципального образования в рамках государственной социальной поддержки или которыми стоимость приобретения мототранспортного средства в полном объеме оплачена за счет денежных средств, предоставленных в рамках целевой государственной социальной поддержки на приобретение движимого имущества)</t>
    </r>
  </si>
  <si>
    <r>
      <t xml:space="preserve">наличие зарегистрированных на заявителя и членов его семьи (при определении количества зарегистрированных на заявителя и членов его семьи автотранспортных (мототранспортных) средств, маломерных судов, самоходных машин или других видов техники, не учитываются </t>
    </r>
    <r>
      <rPr>
        <b/>
        <sz val="11"/>
        <rFont val="Times New Roman"/>
        <family val="1"/>
        <charset val="204"/>
      </rPr>
      <t>автотранспортные (мототранспортные) средства, маломерные суда и самоходные машины или другие виды техники, находящиеся под арестом и (или) в розыске) автотранспортного средства с мощностью двигателя не менее 250 лошадиных сил, год выпуска которого не превышает 5 лет, за исключением автотранспортного средства, полученного (приобретенного) семьей с 4 и более детьми</t>
    </r>
  </si>
  <si>
    <r>
      <t xml:space="preserve">наличие зарегистрированных на заявителя и членов его семьи (при определении количества зарегистрированных на заявителя и членов его семьи автотранспортных (мототранспортных) средств, маломерных судов, самоходных машин или других видов техники, не учитываются автотранспортные (мототранспортные) средства, маломерные суда и самоходные машины или другие виды техники, находящиеся под арестом и (или) в розыске)  </t>
    </r>
    <r>
      <rPr>
        <b/>
        <sz val="11"/>
        <rFont val="Times New Roman"/>
        <family val="1"/>
        <charset val="204"/>
      </rPr>
      <t>2 и более маломерных судов, год выпуска которых не превышает 5 лет</t>
    </r>
  </si>
  <si>
    <r>
      <t xml:space="preserve">наличие зарегистрированных на заявителя и членов его семьи (при определении количества зарегистрированных на заявителя и членов его семьи автотранспортных (мототранспортных) средств, маломерных судов, самоходных машин или других видов техники, не учитываются автотранспортные (мототранспортные) средства, маломерные суда и самоходные машины или другие виды техники, находящиеся под арестом и (или) в розыске)  </t>
    </r>
    <r>
      <rPr>
        <b/>
        <sz val="11"/>
        <rFont val="Times New Roman"/>
        <family val="1"/>
        <charset val="204"/>
      </rPr>
      <t>2 и более самоходных машин и других видов техники, год выпуска которых не превышает 5 лет</t>
    </r>
  </si>
  <si>
    <r>
      <t xml:space="preserve">наличие у заявителя и членов его семьи </t>
    </r>
    <r>
      <rPr>
        <b/>
        <sz val="11"/>
        <rFont val="Times New Roman"/>
        <family val="1"/>
        <charset val="204"/>
      </rPr>
      <t>дохода, превышающего  величину прожиточного минимума на душу населения</t>
    </r>
    <r>
      <rPr>
        <sz val="11"/>
        <rFont val="Times New Roman"/>
        <family val="1"/>
        <charset val="204"/>
      </rPr>
      <t xml:space="preserve"> в целом по Российской Федерации, установленную на дату обращения за назначением ежемесячной выплаты,</t>
    </r>
    <r>
      <rPr>
        <b/>
        <sz val="11"/>
        <rFont val="Times New Roman"/>
        <family val="1"/>
        <charset val="204"/>
      </rPr>
      <t xml:space="preserve"> в виде процентов, начисленных на остаток средств на депозитных счетах (вкладах), открытых в кредитных организациях</t>
    </r>
  </si>
  <si>
    <r>
      <rPr>
        <b/>
        <sz val="11"/>
        <rFont val="Times New Roman"/>
        <family val="1"/>
        <charset val="204"/>
      </rPr>
      <t xml:space="preserve">отсутствие </t>
    </r>
    <r>
      <rPr>
        <sz val="11"/>
        <rFont val="Times New Roman"/>
        <family val="1"/>
        <charset val="204"/>
      </rPr>
      <t xml:space="preserve">у заявителя и (или) трудоспособных членов его семьи (за исключением детей в возрасте до 18 лет) </t>
    </r>
    <r>
      <rPr>
        <b/>
        <sz val="11"/>
        <rFont val="Times New Roman"/>
        <family val="1"/>
        <charset val="204"/>
      </rPr>
      <t>доходов,</t>
    </r>
    <r>
      <rPr>
        <sz val="11"/>
        <rFont val="Times New Roman"/>
        <family val="1"/>
        <charset val="204"/>
      </rPr>
      <t xml:space="preserve">  за исключением следующих случаев (их совокупности), приходящихся на указанный период:
заявитель или члены его семьи не более 6 месяцев имели </t>
    </r>
    <r>
      <rPr>
        <b/>
        <sz val="11"/>
        <rFont val="Times New Roman"/>
        <family val="1"/>
        <charset val="204"/>
      </rPr>
      <t>статус безработного, ищущего работу;</t>
    </r>
    <r>
      <rPr>
        <sz val="11"/>
        <rFont val="Times New Roman"/>
        <family val="1"/>
        <charset val="204"/>
      </rPr>
      <t xml:space="preserve">
заявитель или члены его семьи осуществляли </t>
    </r>
    <r>
      <rPr>
        <b/>
        <sz val="11"/>
        <rFont val="Times New Roman"/>
        <family val="1"/>
        <charset val="204"/>
      </rPr>
      <t>уход за ребенком до достижения им возраста 3 лет;</t>
    </r>
    <r>
      <rPr>
        <sz val="11"/>
        <rFont val="Times New Roman"/>
        <family val="1"/>
        <charset val="204"/>
      </rPr>
      <t xml:space="preserve">
заявитель или члены его семьи младше 23 лет,</t>
    </r>
    <r>
      <rPr>
        <b/>
        <sz val="11"/>
        <rFont val="Times New Roman"/>
        <family val="1"/>
        <charset val="204"/>
      </rPr>
      <t xml:space="preserve"> обучались в общеобразовательной организации,</t>
    </r>
    <r>
      <rPr>
        <sz val="11"/>
        <rFont val="Times New Roman"/>
        <family val="1"/>
        <charset val="204"/>
      </rPr>
      <t xml:space="preserve"> профессиональной образовательной организации или образовательной организации высшего образования по очной форме обучения и </t>
    </r>
    <r>
      <rPr>
        <b/>
        <sz val="11"/>
        <rFont val="Times New Roman"/>
        <family val="1"/>
        <charset val="204"/>
      </rPr>
      <t>не получали стипендию;</t>
    </r>
    <r>
      <rPr>
        <sz val="11"/>
        <rFont val="Times New Roman"/>
        <family val="1"/>
        <charset val="204"/>
      </rPr>
      <t xml:space="preserve">
заявитель или члены его семьи осуществляли</t>
    </r>
    <r>
      <rPr>
        <b/>
        <sz val="11"/>
        <rFont val="Times New Roman"/>
        <family val="1"/>
        <charset val="204"/>
      </rPr>
      <t xml:space="preserve"> уход за ребенком-инвалидом в возрасте до18 лет, или инвалидом с детства I группы, или инвалидом I группы, или престарелым,</t>
    </r>
    <r>
      <rPr>
        <sz val="11"/>
        <rFont val="Times New Roman"/>
        <family val="1"/>
        <charset val="204"/>
      </rPr>
      <t xml:space="preserve"> нуждающимся по заключению лечебного учреждения в постоянном постороннем уходе либо достигшим возраста 80 лет;
заявитель или члены его семьи проходили </t>
    </r>
    <r>
      <rPr>
        <b/>
        <sz val="11"/>
        <rFont val="Times New Roman"/>
        <family val="1"/>
        <charset val="204"/>
      </rPr>
      <t xml:space="preserve">непрерывное лечение </t>
    </r>
    <r>
      <rPr>
        <sz val="11"/>
        <rFont val="Times New Roman"/>
        <family val="1"/>
        <charset val="204"/>
      </rPr>
      <t xml:space="preserve">длительностью свыше 3 месяцев, вследствие чего временно не могли осуществлять трудовую деятельность;
заявитель или члены его семьи </t>
    </r>
    <r>
      <rPr>
        <b/>
        <sz val="11"/>
        <rFont val="Times New Roman"/>
        <family val="1"/>
        <charset val="204"/>
      </rPr>
      <t>проходили военную службу</t>
    </r>
    <r>
      <rPr>
        <sz val="11"/>
        <rFont val="Times New Roman"/>
        <family val="1"/>
        <charset val="204"/>
      </rPr>
      <t xml:space="preserve"> (включая период не более 3 месяцев со дня демобилизации);
заявитель или члены его семьи </t>
    </r>
    <r>
      <rPr>
        <b/>
        <sz val="11"/>
        <rFont val="Times New Roman"/>
        <family val="1"/>
        <charset val="204"/>
      </rPr>
      <t xml:space="preserve">были лишены свободы или находились под стражей </t>
    </r>
    <r>
      <rPr>
        <sz val="11"/>
        <rFont val="Times New Roman"/>
        <family val="1"/>
        <charset val="204"/>
      </rPr>
      <t xml:space="preserve">(включая период не более 3 месяцев со дня освобождения);
заявитель являлся (является) </t>
    </r>
    <r>
      <rPr>
        <b/>
        <sz val="11"/>
        <rFont val="Times New Roman"/>
        <family val="1"/>
        <charset val="204"/>
      </rPr>
      <t>единственным родителем (законным представителем), имеющим несовершеннолетнего ребенка (детей);</t>
    </r>
    <r>
      <rPr>
        <sz val="11"/>
        <rFont val="Times New Roman"/>
        <family val="1"/>
        <charset val="204"/>
      </rPr>
      <t xml:space="preserve">
семья заявителя являлась (является)</t>
    </r>
    <r>
      <rPr>
        <b/>
        <sz val="11"/>
        <rFont val="Times New Roman"/>
        <family val="1"/>
        <charset val="204"/>
      </rPr>
      <t xml:space="preserve"> многодетной </t>
    </r>
    <r>
      <rPr>
        <sz val="11"/>
        <rFont val="Times New Roman"/>
        <family val="1"/>
        <charset val="204"/>
      </rPr>
      <t xml:space="preserve">(этот случай распространяется только на заявителя или только на одного из членов его семьи);
</t>
    </r>
    <r>
      <rPr>
        <b/>
        <sz val="11"/>
        <rFont val="Times New Roman"/>
        <family val="1"/>
        <charset val="204"/>
      </rPr>
      <t>заявитель-женщина и (или) члены семьи заявителя были беременны</t>
    </r>
    <r>
      <rPr>
        <sz val="11"/>
        <rFont val="Times New Roman"/>
        <family val="1"/>
        <charset val="204"/>
      </rPr>
      <t xml:space="preserve"> (при условии продолжительности беременности в течение 6 месяцев и более, приходящихся на расчетный    период или при условии, что на день подачи заявления срок беременности женщины - 12 недель и более, решение об отказе в назначении ежемесячной выплаты не принимается);
заявитель и (или) члены его семьи относятся к коренным малочисленным народам Российской Федерации в соответствии с законодательством Российской Федерации и ведут традиционный образ жизни в субъекте Российской Федерации, в котором подано заявление.
В 2022 году : </t>
    </r>
    <r>
      <rPr>
        <b/>
        <sz val="11"/>
        <rFont val="Times New Roman"/>
        <family val="1"/>
        <charset val="204"/>
      </rPr>
      <t>заявитель и члены семьи, с которыми был расторгнут трудовой договор начиная с 1 марта 2022 года и которые признаны безработными  на день подачи заявления - решение об отказе по данному обстоятельству не принимается.</t>
    </r>
    <r>
      <rPr>
        <sz val="11"/>
        <rFont val="Times New Roman"/>
        <family val="1"/>
        <charset val="204"/>
      </rPr>
      <t xml:space="preserve">
Периоды отсутствия доходов по основаниям, указанным в настоящем подпункте, оцениваются</t>
    </r>
    <r>
      <rPr>
        <b/>
        <sz val="11"/>
        <rFont val="Times New Roman"/>
        <family val="1"/>
        <charset val="204"/>
      </rPr>
      <t xml:space="preserve"> в совокупности. </t>
    </r>
    <r>
      <rPr>
        <sz val="11"/>
        <rFont val="Times New Roman"/>
        <family val="1"/>
        <charset val="204"/>
      </rPr>
      <t xml:space="preserve">В случае если период, в течение которого отсутствовали доходы по указанным основаниям, составляет в совокупности </t>
    </r>
    <r>
      <rPr>
        <b/>
        <sz val="11"/>
        <rFont val="Times New Roman"/>
        <family val="1"/>
        <charset val="204"/>
      </rPr>
      <t xml:space="preserve">10 и более месяцев расчетного периода </t>
    </r>
    <r>
      <rPr>
        <sz val="11"/>
        <rFont val="Times New Roman"/>
        <family val="1"/>
        <charset val="204"/>
      </rPr>
      <t xml:space="preserve">решение об отказе в назначении ежемесячной выплаты не принимается.
</t>
    </r>
  </si>
  <si>
    <t>6.1</t>
  </si>
  <si>
    <r>
      <t>1. В случае, если в регионе</t>
    </r>
    <r>
      <rPr>
        <b/>
        <sz val="11"/>
        <rFont val="Times New Roman"/>
        <family val="1"/>
        <charset val="204"/>
      </rPr>
      <t xml:space="preserve"> величины прожиточного минимума </t>
    </r>
    <r>
      <rPr>
        <sz val="11"/>
        <rFont val="Times New Roman"/>
        <family val="1"/>
        <charset val="204"/>
      </rPr>
      <t xml:space="preserve">на душу населения и по основным социально-демографическим группам населения </t>
    </r>
    <r>
      <rPr>
        <b/>
        <sz val="11"/>
        <rFont val="Times New Roman"/>
        <family val="1"/>
        <charset val="204"/>
      </rPr>
      <t xml:space="preserve">различаются в зависимости от территории </t>
    </r>
    <r>
      <rPr>
        <sz val="11"/>
        <rFont val="Times New Roman"/>
        <family val="1"/>
        <charset val="204"/>
      </rPr>
      <t xml:space="preserve">(муниципального образования - район, город и т.д.) при определении права на назначение ежемесячной выплаты и ее размера </t>
    </r>
    <r>
      <rPr>
        <b/>
        <sz val="11"/>
        <rFont val="Times New Roman"/>
        <family val="1"/>
        <charset val="204"/>
      </rPr>
      <t>используются величина прожиточного минимума, установленная по месту жительства (пребывания) или фактического проживания заявителя,</t>
    </r>
    <r>
      <rPr>
        <sz val="11"/>
        <rFont val="Times New Roman"/>
        <family val="1"/>
        <charset val="204"/>
      </rPr>
      <t xml:space="preserve"> указанному в заявлении о назначении ежемесячной выплаты.
2. Заявление может быть подано гражданином </t>
    </r>
    <r>
      <rPr>
        <b/>
        <sz val="11"/>
        <rFont val="Times New Roman"/>
        <family val="1"/>
        <charset val="204"/>
      </rPr>
      <t>в последний месяц периода, на который назначена ежемесячная выплата.</t>
    </r>
    <r>
      <rPr>
        <sz val="11"/>
        <rFont val="Times New Roman"/>
        <family val="1"/>
        <charset val="204"/>
      </rPr>
      <t xml:space="preserve">
3. В 2022 году при расчете среднедушевого дохода семьи </t>
    </r>
    <r>
      <rPr>
        <b/>
        <sz val="11"/>
        <rFont val="Times New Roman"/>
        <family val="1"/>
        <charset val="204"/>
      </rPr>
      <t xml:space="preserve">не учитываются доходы заявителя и членов семьи, с которыми был расторгнут трудовой договор начиная с 1 марта 2022 года и которые признаны безработными  на день подачи заявления. </t>
    </r>
    <r>
      <rPr>
        <sz val="11"/>
        <rFont val="Times New Roman"/>
        <family val="1"/>
        <charset val="204"/>
      </rPr>
      <t xml:space="preserve">К указанным доходам относятся доходы от трудовой деятельности. При принятии решения о назначении с учетом данного обстоятельства, ежемесячная выплата назначается на 6 месяцев.
</t>
    </r>
  </si>
  <si>
    <t>7</t>
  </si>
  <si>
    <t>7.1</t>
  </si>
  <si>
    <t>7.2</t>
  </si>
  <si>
    <t xml:space="preserve">Гражданин вправе обратиться за разъяснениями или получением
необходимой информации, связанными с назначением ежемесячной выплаты, в орган, осуществляющий ежемесячную выплату, а также посредством информационной системы «Единый контакт-центр взаимодействия с гражданами».
</t>
  </si>
  <si>
    <t>7.3</t>
  </si>
  <si>
    <t>8</t>
  </si>
  <si>
    <t>8.1</t>
  </si>
  <si>
    <r>
      <rPr>
        <b/>
        <sz val="11"/>
        <rFont val="Times New Roman"/>
        <family val="1"/>
        <charset val="204"/>
      </rPr>
      <t>50 процентов</t>
    </r>
    <r>
      <rPr>
        <sz val="11"/>
        <rFont val="Times New Roman"/>
        <family val="1"/>
        <charset val="204"/>
      </rPr>
      <t xml:space="preserve"> величины прожиточного минимума для детей, установленной в субъекте Российской Федерации на дату обращения за назначением ежемесячной выплаты по месту жительства (пребывания) или фактического проживания - если размер среднедушевого дохода семьи не превышает величину прожиточного минимума на душу населения, установленную в субъекте на дату обращения за назначением ежемесячной выплаты по месту жительства (пребывания) или фактического проживания;
</t>
    </r>
    <r>
      <rPr>
        <b/>
        <sz val="11"/>
        <rFont val="Times New Roman"/>
        <family val="1"/>
        <charset val="204"/>
      </rPr>
      <t>75 процентов</t>
    </r>
    <r>
      <rPr>
        <sz val="11"/>
        <rFont val="Times New Roman"/>
        <family val="1"/>
        <charset val="204"/>
      </rPr>
      <t xml:space="preserve"> величины прожиточного минимума для детей - если размер среднедушевого дохода семьи, рассчитанный с учетом ежемесячной выплаты в размере 50 процентов величины прожиточного минимума для детей, не превышает величину прожиточного минимума на душу населения;
</t>
    </r>
    <r>
      <rPr>
        <b/>
        <sz val="11"/>
        <rFont val="Times New Roman"/>
        <family val="1"/>
        <charset val="204"/>
      </rPr>
      <t>100 процентов</t>
    </r>
    <r>
      <rPr>
        <sz val="11"/>
        <rFont val="Times New Roman"/>
        <family val="1"/>
        <charset val="204"/>
      </rPr>
      <t xml:space="preserve"> величины прожиточного минимума для детей - если размер среднедушевого дохода семьи, рассчитанный с учетом ежемесячной выплаты в размере 75 процентов величины прожиточного минимума для детей, не превышает величину прожиточного минимума на душу населения.
</t>
    </r>
  </si>
  <si>
    <r>
      <rPr>
        <b/>
        <sz val="11"/>
        <color rgb="FF000000"/>
        <rFont val="Times New Roman"/>
        <family val="1"/>
        <charset val="204"/>
      </rPr>
      <t>В состав семьи,</t>
    </r>
    <r>
      <rPr>
        <sz val="11"/>
        <color rgb="FF000000"/>
        <rFont val="Times New Roman"/>
        <family val="1"/>
        <charset val="204"/>
      </rPr>
      <t xml:space="preserve"> учитываемый при определении права на получение ежемесячной выплаты, в том числе в целях расчета среднедушевого дохода семьи</t>
    </r>
    <r>
      <rPr>
        <b/>
        <sz val="11"/>
        <color rgb="FF000000"/>
        <rFont val="Times New Roman"/>
        <family val="1"/>
        <charset val="204"/>
      </rPr>
      <t xml:space="preserve"> включаются:</t>
    </r>
  </si>
  <si>
    <r>
      <rPr>
        <b/>
        <sz val="11"/>
        <color rgb="FF000000"/>
        <rFont val="Times New Roman"/>
        <family val="1"/>
        <charset val="204"/>
      </rPr>
      <t>В состав семьи,</t>
    </r>
    <r>
      <rPr>
        <sz val="11"/>
        <color rgb="FF000000"/>
        <rFont val="Times New Roman"/>
        <family val="1"/>
        <charset val="204"/>
      </rPr>
      <t xml:space="preserve"> учитываемый при определении права на получение ежемесячной выплаты, в том числе в целях расчета среднедушевого дохода семьи, </t>
    </r>
    <r>
      <rPr>
        <b/>
        <sz val="11"/>
        <color rgb="FF000000"/>
        <rFont val="Times New Roman"/>
        <family val="1"/>
        <charset val="204"/>
      </rPr>
      <t>не включаются:</t>
    </r>
  </si>
  <si>
    <t xml:space="preserve">а) лица, лишенные родительских прав (ограниченные в родительских правах) в отношении ребенка (детей), на которого подается заявление;
б) лица, находящиеся на полном государственном обеспечении (за исключением заявителя и детей, находящихся под опекой или попечительством);
в) лица, проходящие военную службу по призыву, а также военнослужащие, обучающиеся в военных профессиональных образовательных организациях и военных образовательных организациях высшего образования и не заключившие контракт о прохождении военной службы;
г) лица, отбывающие наказание в виде лишения свободы;
д) лица, находящиеся на принудительном лечении по решению суда;
е) лица, в отношении которых применена мера пресечения в виде заключения под стражу.
</t>
  </si>
  <si>
    <t>8.2</t>
  </si>
  <si>
    <t>8.3</t>
  </si>
  <si>
    <t>8.4</t>
  </si>
  <si>
    <t>8.5</t>
  </si>
  <si>
    <t xml:space="preserve">Размер ежемесячной выплаты подлежит перерасчету в беззаявительном порядке с 1 января года, следующего за годом обращения за назначением такой выплаты, исходя из ежегодного изменения величины прожиточного минимума для детей
</t>
  </si>
  <si>
    <t>Сведения, необходимые для ежемесячной денежной выплаты на ребенка в возрасте от 8 до 17 лет</t>
  </si>
  <si>
    <t>гражданин (Лично)</t>
  </si>
  <si>
    <t xml:space="preserve">ПФР  </t>
  </si>
  <si>
    <t>ФСС</t>
  </si>
  <si>
    <t xml:space="preserve">МВД </t>
  </si>
  <si>
    <t xml:space="preserve">ФНС </t>
  </si>
  <si>
    <t>ФСИН</t>
  </si>
  <si>
    <t>Роструд</t>
  </si>
  <si>
    <t>МЧС</t>
  </si>
  <si>
    <t>Минсельхоз</t>
  </si>
  <si>
    <t>Субъект РФ</t>
  </si>
  <si>
    <t>ФССП</t>
  </si>
  <si>
    <t>Росреестр</t>
  </si>
  <si>
    <t>Сведения о рождении</t>
  </si>
  <si>
    <t>в случае регистрации записи соответствующего акта компетентным органом иностранного государства</t>
  </si>
  <si>
    <t>ЕГР ЗАГС</t>
  </si>
  <si>
    <t>Сведения о смерти ребенка</t>
  </si>
  <si>
    <t>Сведения о смерти члена семьи</t>
  </si>
  <si>
    <t>Сведения о заключении (расторжении) брака</t>
  </si>
  <si>
    <t>Сведения, содержащиеся в решении органа опеки и попечительства об установлении опеки или попечительства над ребенком</t>
  </si>
  <si>
    <t>ЕГИССО</t>
  </si>
  <si>
    <t>Сведения о родителях ребенка</t>
  </si>
  <si>
    <t>в случае регистрации записи акта о рождении ребенка компетентным органом иностранного государства</t>
  </si>
  <si>
    <t xml:space="preserve">Сведения об опекуне (попечителе) ребенка (детей), в отношении которого подано заявление </t>
  </si>
  <si>
    <t>в случае установления опеки (попечительства) компетентным органом иностранного государства</t>
  </si>
  <si>
    <t>Сведения о лишении (ограничении, восстановлении) родительских прав, сведения об отмене ограничения родительских прав, сведения об отобрании ребенка при непосредственной угрозе его жизни или здоровью</t>
  </si>
  <si>
    <t>Сведения об ограничении дееспособности или признании родителя либо иного законного представителя ребенка недееспособным</t>
  </si>
  <si>
    <t>Сведения о вознаграждении за выполнение трудовых или иных обязанностей, включая выплаты стимулирующего характера, вознаграждении за выполненную работу, оказанную услугу, совершение действия в рамках гражданско-правового договора, в том числе по договору об осуществлении опеки или попечительства на возмездных условиях (договору о приемной семье, договору о патронатной семье) (в том числе о налоговых вычетах)</t>
  </si>
  <si>
    <t>АИС "Налог-3"</t>
  </si>
  <si>
    <t>Сведения о доходах военнослужащих, сотрудников войск национальной гвардии Российской Федерации, органов принудительного исполнения Российской Федерации, таможенных органов Российской Федерации, Главного управления специальных программ Президента Российской Федерации</t>
  </si>
  <si>
    <t>по запросу в Минобороны России, Росгвардию, ФССП России, ФТС России, ГУСП</t>
  </si>
  <si>
    <t>Сведения о доходах сотрудников учреждений и органов уголовно-исполнительной системы Российской Федерации, органов федеральной службы безопасности, органов государственной охраны, органов внутренних дел Российской Федерации и других органов, в которых законодательством Российской Федерации предусмотрено прохождение федеральной государственной службы, связанной с правоохранительной деятельностью (за исключением военнослужащих, сотрудников войск национальной гвардии Российской Федерации, органов принудительного исполнения Российской Федерации, таможенных органов Российской Федерации, Главного управления специальных программ Президента Российской Федерации)</t>
  </si>
  <si>
    <t>посредством представления подтверждающих документов</t>
  </si>
  <si>
    <t>Сведения о суммах пенсии, пособий и иных аналогичных выплат, в том числе выплат по обязательному социальному страхованию и выплат компенсационного характера, полученных в соответствии с законодательством Российской Федерации и (или) законодательством субъекта Российской Федерации</t>
  </si>
  <si>
    <t>Сведения о размере пенсии, получаемой лицами, проходящими (проходившими) военную службу, службу в учреждениях и органах уголовно-исполнительной системы Российской Федерации, органах федеральной службы безопасности, органах государственной охраны, органах внутренних дел Российской Федерации, таможенных органах Российской Федерации, войсках национальной гвардии Российской Федерации, органах принудительного исполнения Российской Федерации, Главном управлении специальных программ Президента Российской Федерации</t>
  </si>
  <si>
    <t>Сведения о выплатах правопреемникам умерших застрахованных лиц в случаях, предусмотренных законодательством Российской Федерации об обязательном пенсионном страховании</t>
  </si>
  <si>
    <t>Сведения об осуществлении ухода за нетрудоспособными лицами в период расчета среднедушевого дохода</t>
  </si>
  <si>
    <t>Сведения о наличии статуса безработного или ищущего работу в период, за который рассчитывается среднедушевой доход семьи</t>
  </si>
  <si>
    <t>ЕЦП "Работа в России"</t>
  </si>
  <si>
    <t>Сведения о дивидендах, процентах и иных доходах, полученных по операциям с ценными бумагами и операциям с производными финансовыми инструментами (с учетом понесенных расходов), а также в связи с участием в управлении собственностью организации</t>
  </si>
  <si>
    <t>Сведения о процентах, полученных по вкладам в кредитных учреждениях</t>
  </si>
  <si>
    <t>Сведения о доходах от осуществления предпринимательской деятельности, включая доходы, полученные в результате деятельности крестьянского (фермерского) хозяйства, в том числе созданного без образования юридического лица, и доходах от осуществления частной практики</t>
  </si>
  <si>
    <t>Сведения о доходах, полученных в рамках применения специального налогового режима "Налог на профессиональный доход"</t>
  </si>
  <si>
    <t>Сведения о доходах по договорам авторского заказа, об отчуждении исключительного права на результаты интеллектуальной деятельности</t>
  </si>
  <si>
    <t>Сведения о доходах от реализации недвижимого имущества, находящегося в собственности менее срока владения, указанного в статье 217.1 Налогового кодекса Российской Федерации, а также сдачи в аренду (наем, поднаем) имущества</t>
  </si>
  <si>
    <t>Сведения о недвижимом имуществе, содержащиеся в Едином государственном реестре недвижимости (в том числе находящемся под арестом)</t>
  </si>
  <si>
    <t>ЕГРН</t>
  </si>
  <si>
    <t>Сведения о регистрации по месту жительства и месту пребывания гражданина Российской Федерации в пределах Российской Федерации</t>
  </si>
  <si>
    <t>ИС МВД</t>
  </si>
  <si>
    <t>Сведения о ранее выданных паспортах гражданина Российской Федерации, удостоверяющих личность гражданина Российской Федерации на территории Российской Федерации</t>
  </si>
  <si>
    <t>Сведения о получаемых алиментах</t>
  </si>
  <si>
    <t>посредством отражения
суммы получаемых алиментов в
заявлении</t>
  </si>
  <si>
    <t>в случае, если средства перечислены взыскателю со счета по учету средств, поступающих во временное распоряжение отдела судебных приставов, по исполнительному производству о взыскании алиментов</t>
  </si>
  <si>
    <t>Сведения об автотранспортных или мототранспортных средствах</t>
  </si>
  <si>
    <t>Сведения о маломерных водных судах, год выпуска которых не превышает 5 лет</t>
  </si>
  <si>
    <t>Сведения об освобождении из мест лишения свободы заявителя и (или) членов его семьи в период, за который рассчитывается среднедушевой доход семьи</t>
  </si>
  <si>
    <t>Сведения о пребывании в местах лишения свободы членов семьи заявителя</t>
  </si>
  <si>
    <t>Сведения о наличии инвалидности и ее группе (при наличии)</t>
  </si>
  <si>
    <t>ФГИС ФРИ</t>
  </si>
  <si>
    <t>Сведения о самоходных машинах и других видах техники, зарегистрированных в соответствии с Правилами государственной регистрации самоходных машин и других видов техники, утвержденными постановлением Правительства Российской Федерации от 21 сентября 2020 г. N 1507 "Об утверждении Правил государственной регистрации самоходных машин и других видов техники"</t>
  </si>
  <si>
    <t>с 01.01.2023</t>
  </si>
  <si>
    <t>до 31.12.2022</t>
  </si>
  <si>
    <t>Сведения о помещении с назначением "жилое" (его части), занимаемом заявителем и (или) членом его семьи, страдающим тяжелой формой хронического заболевания, предусмотренного перечнем тяжелых форм хронических заболеваний, при которых невозможно совместное проживание граждан в одной квартире, утвержденным Министерством здравоохранения Российской Федерации, сведения о помещении с назначением "жилое" (его части), признанном в установленном порядке непригодным для проживания</t>
  </si>
  <si>
    <t>Сведения о зарегистрированном на заявителя или членов его семьи автотранспортном или мототранспортном средстве, которое предоставлено уполномоченным органом субъекта Российской Федерации или муниципального образования в рамках государственной социальной поддержки или стоимость приобретения которого в полном объеме оплачена за счет денежных средств, предоставленных в рамках целевой государственной социальной поддержки на приобретение движимого имущества</t>
  </si>
  <si>
    <t>Сведения о факте обучения заявителя и (или) членов его семьи младше 23 лет в общеобразовательной организации, профессиональной образовательной организации или образовательной организации высшего образования по очной форме обучения</t>
  </si>
  <si>
    <t>Сведения о факте обучения заявителя или членов его семьи младше 23 лет в общеобразовательной организации, профессиональной образовательной организации или образовательной организации высшего образования по очной форме обучения и неполучения стипендии в период, за который рассчитывается среднедушевой доход семьи</t>
  </si>
  <si>
    <t>Сведения о факте прохождения заявителем или членами его семьи непрерывного лечения длительностью свыше 3 месяцев, вследствие чего временно невозможно осуществлять трудовую деятельность, в период, за который рассчитывается среднедушевой доход семьи</t>
  </si>
  <si>
    <t>Сведения о прохождении заявителем или членами его семьи военной службы по призыву в период, за который рассчитывается среднедушевой доход семьи</t>
  </si>
  <si>
    <t>Сведения о нахождении заявителя и (или) членов его семьи на полном государственном обеспечении</t>
  </si>
  <si>
    <t>Сведения о прохождении заявителем и (или) членами его семьи военной службы по призыву, а также о статусе военнослужащего, обучающегося в военной профессиональной образовательной организации и военной образовательной организации высшего образования и не заключившего контракт о прохождении военной службы</t>
  </si>
  <si>
    <t>Сведения о нахождении заявителя и (или) членов его семьи на принудительном лечении по решению суда</t>
  </si>
  <si>
    <t>Сведения о применении в отношении заявителя и (или) членов его семьи меры пресечения в виде заключения под стражу</t>
  </si>
  <si>
    <t>Сведения о размере стипендии и иных денежных выплат, предусмотренных законодательством Российской Федерации, выплачиваемых лицам, обучающимся в профессиональных образовательных организациях и образовательных организациях высшего образования, лицам, обучающимся по очной форме по программам подготовки научных и научно-педагогических кадров, докторантам образовательных организаций высшего образования и научных организаций и лицам, обучающимся в духовных образовательных организациях, а также о размерах компенсационных выплат указанным категориям граждан в период их нахождения в академическом отпуске по медицинским показаниям</t>
  </si>
  <si>
    <t>Сведения о суммах ежемесячного пожизненного содержания судей, вышедших в отставку</t>
  </si>
  <si>
    <t>Сведения о суммах единовременной материальной помощи, выплачиваемой за счет средств федерального бюджета, бюджетов субъектов Российской Федерации, местных бюджетов и иных источников в связи со стихийным бедствием или другими чрезвычайными обстоятельствами, а также в связи с террористическим актом</t>
  </si>
  <si>
    <t>Сведения о сумме полученной компенсации, выплачиваемой государственным органом или общественным объединением за время исполнения государственных или общественных обязанностей</t>
  </si>
  <si>
    <t>Сведения о суммах дохода, полученного от источников за пределами Российской Федерации</t>
  </si>
  <si>
    <t>Сведения о помещениях с назначением "жилое", зданиях с назначением "жилое", "жилое строение" и "жилой дом", земельных участках, которые предоставлены уполномоченным органом субъекта Российской Федерации или муниципального образования в рамках государственной социальной поддержки многодетной семьи или стоимость приобретения которых в полном объеме оплачена за счет денежных средств, предоставленных в рамках такой целевой государственной социальной поддержки на приобретение недвижимого имущества, а также земельных участках, предоставленных в соответствии с Федеральным законом "Об особенностях предоставления гражданам земельных участков, находящихся в государственной или муниципальной собственности и расположенных в Арктической зоне Российской Федерации и на других территориях Севера, Сибири и Дальнего Востока Российской Федерации, и о внесении изменений в отдельные законодательные акты Российской Федерации"</t>
  </si>
  <si>
    <t>Сведения о размере единовременного пособия при увольнении с военной службы, службы в учреждениях и органах уголовно-исполнительной системы Российской Федерации, органах федеральной службы безопасности, органах государственной охраны, органах внутренних дел Российской Федерации, таможенных органах Российской Федерации, войсках национальной гвардии Российской Федерации, органах принудительного исполнения Российской Федерации, Главном управлении специальных программ Президента Российской Федерации, а также из иных органов, в которых законодательством Российской Федерации предусмотрено прохождение федеральной государственной службы, связанной с правоохранительной деятельностью</t>
  </si>
  <si>
    <t>Сведения о нахождении автотранспортного (мототранспортного) средства, маломерного судна, самоходной машины или другого вида техники под арестом и (или) в розыске</t>
  </si>
  <si>
    <t>Сведения о постановке на учет в медицинской организации в связи с беременностью, а также о родоразрешении или прерывании беременности</t>
  </si>
  <si>
    <t>в случае отсутствия сведений в распоряжении Фонда социального страхования Российской Федерации</t>
  </si>
  <si>
    <t>ЕИИС "Соцстрах"</t>
  </si>
  <si>
    <t>Сведения о полученных грантах, субсидиях и других поступлениях, имеющих целевой характер расходования и предоставляемых в рамках поддержки предпринимательства</t>
  </si>
  <si>
    <t>Сведения о статусе семьи "многодетная"</t>
  </si>
  <si>
    <t>при заключении соответствующего соглашения</t>
  </si>
  <si>
    <t>Сведения о доходах, полученных в результате выигрышей, выплачиваемых организаторами лотерей, тотализаторов и других основанных на риске игр</t>
  </si>
  <si>
    <t>Сведения об отнесении заявителя и (или) членов его семьи к коренным малочисленным народам Российской Федерации в соответствии с законодательством Российской Федерации и ведении традиционного образа жизни</t>
  </si>
  <si>
    <t>на основании соглашений с тер. Органом ПФР или ОИВ субъекта РФ, уполномоченным на осуществление ежемесячной выплаты</t>
  </si>
  <si>
    <t>Сведения о трудовой деятельности</t>
  </si>
  <si>
    <t>АИС ПФР-2</t>
  </si>
  <si>
    <t xml:space="preserve"> Ежемесячная денежная выплата на детей в возрасте от 8 до 17 лет</t>
  </si>
  <si>
    <t>Нет. Право на получение ежемесячной выплаты имеет один из родителей или иной законный представитель ребенка, являющийся гражданином Российской Федерации и постоянно проживающий на территории Российской Федерации, при условии, что ребенок также является гражданином Российской Федерации и постоянно проживает на территории Российской  Федерации.</t>
  </si>
  <si>
    <t xml:space="preserve">В данной ситуации право подать заявление на ежемесячную денежную выплату на детей от 8 до 17 лет имеют оба родителя, но назначена она будет только одному из них.
</t>
  </si>
  <si>
    <t xml:space="preserve"> За какой период будут учтены доходы для расчета среднедушевого дохода при обращении за выплатой в мае 2022?</t>
  </si>
  <si>
    <t>Да, будут. Состав семьи оценивается на дату подачи заявления. В состав семьи, учитываемый при определении права на получение ежемесячной выплаты, включаются родитель (усыновитель) или опекун, его супруг (супруга), несовершеннолетние дети и дети в возрасте до 23 лет, обучающиеся в общеобразовательной организации, профессиональной образовательной организации или организации высшего образования по очной форме обучения (за исключением детей, состоящих в браке).</t>
  </si>
  <si>
    <t>Данные суммы не будут включаться в доходы, в случае если пособие назначается на этого же ребенка. Если же пособие назначается другому ребенку в семье, то выплаты от 3 до 7 лет будут учтены в доход.</t>
  </si>
  <si>
    <t>Заявителю необходимо указать в графе "Семейное положение" тот статус в котором он находится в момент подачи заявления.</t>
  </si>
  <si>
    <t>Нет, но выплата осуществляется только на карты МИР</t>
  </si>
  <si>
    <t>Нужно ли заново оформлять ежемесячное пособие на ребенка от 8 до 17 лет, если в "майской" ежемесячной выплате на детей от 8 до 17 лет отказано?</t>
  </si>
  <si>
    <t>Нет, заново оформлять ежемесячное пособие на ребенка от 8 до 17 лет не нужно. Ежемесячное пособие продолжат выплачивать в установленном размере до истечения 12-месячного срока, на который оно было назначено.</t>
  </si>
  <si>
    <t>Будет ли выплачена "майская" ежемесячная выплата на детей от 8 до 17 лет  за весь месяц, если ребенку исполняется 17 лет в середине месяца?</t>
  </si>
  <si>
    <t> В случае возврата заявления на доработку заявителю срок приостанавливается со дня возврата заявления (документов) заявителю, в случае их представления в течение 5 рабочих дней – восстанавливается со дня их представления. </t>
  </si>
  <si>
    <t>За справкой о суммах полученных ежемесячных выплат на детей от 8 до 17 лет необходимо обратиться в Клиентскую службу Пенсионного фонда (по месту назначения)</t>
  </si>
  <si>
    <t>Правило "нулевого дохода" может быть применено, если период, в течение которого отсутствовали доходы по основаниям,  составляет в совокупности 10 и более месяцев расчетного периода. Например, если заявитель (или его супруг) в течение расчетного периода проходил лечение длительностью 5 месяцев и имел статус безработного, ищущего работу длительностью 5 месяцев, при соблюдении прочих правовых условий, принимается решение о назначении "майской" ежемесячной выплаты на детей от 8 до 17 лет.</t>
  </si>
  <si>
    <t>При   получении сведений   из   ФНС   России  о получении  гражданином доходов от дивидендов или операций с ценными бумагами в распоряжение  органов ПФР  поступают две  суммы:  общая  сумма дохода  и сумма налоговой базы. Для расчета среднедушевого дохода семьи  территориальный орган ПФР учитывает сумму дохода в объеме налоговой базы по сведениям, предоставленным ФНС России.</t>
  </si>
  <si>
    <t>Доходы, которые при поступлении сведений из ФНС указаны одной суммой, не относящейся к конкретному месяцу,  учитываются как одна двенадцатая суммы дохода, полученного в течение налогового периода, умноженная на количество месяцев, вошедших в расчетный период (в соответствии с письмом ПФР от 19.08.2021 № СЧ-25-24/19279).</t>
  </si>
  <si>
    <t>Да, возможно использовать данные сведения для назначения "майской" ежемесячной выплаты на детей от 8 до 17 лет.</t>
  </si>
  <si>
    <t>Статус заявления на "майскую" ежемесячную выплату можно посмотреть в Личном кабинете на портале Госуслуг. Если заявление было подано лично в клиентской службе Пенсионного фонда России, в случае положительного решения средства будут перечислены в установленный законом срок без дополнительного уведомления заявителя. Если оснований для назначения выплаты нет, то в течение 1 рабочего дня со дня принятия такого решения, заявителю направляется уведомление</t>
  </si>
  <si>
    <t>Для назначения "майской" ежемесячной выплаты на детей от 8 до 17 лет заявитель может предоставить документы (сведения) компетентного органа иностранного государства, подтверждающие размер доходов с заверенным переводом на русский язык в соответствии с законодательством Российской Федерации. Доходы в иностранной валюте, пересчитываются в рубли по курсу Центрального банка России, установленному на дату фактического получения этих доходов.</t>
  </si>
  <si>
    <t>В случае наличия в семье нескольких детей в возрасте от 8 до 17 лет "майская" ежемесячная выплата выплачивается на каждого ребенка.</t>
  </si>
  <si>
    <t>Основаниями для отказа  в назначении "майской" ежемесячной выплаты на детей от 8 до 17 лет являются: 1) превышение размера среднедушевого дохода семьи над величиной прожиточного минимума на душу населения; 2) наличие в заявлении недостоверных или неполных данных; 3) непредставление заявителем в территориальный орган ПФР необходимых документов; 4) непредставление заявителем в течение 5 рабочих дней заявления или документов после возвращения заявления и (или) документов на доработку; 5) несоответствие имущественное-материальным критериям назначения пособия 6) смерть ребенка, в отношении которого подано заявление о назначении пособия 7) достижение ребёнком, в отношении которого подано заявление, возраста 17 лет 8) назначение ежемесячной выплаты на ребенка от 8 до 17 лет другому законному представителю 9) отсутствие доходов у заявителя или членов семьи без уважительных причин</t>
  </si>
  <si>
    <t xml:space="preserve">За какой период предоставлять справки о доходах для расчёта среднедушевого дохода семьи при назначении "майской" ежемесячной выплаты на детей от 8 до 17 лет ? </t>
  </si>
  <si>
    <t>Право на "майскую" ежемесячную выплату на детей от 8 до 17 лет имеется только при наличии гражданства у ребенка и его родителя (законного представителя), при условии их постоянного проживания на территории РФ.</t>
  </si>
  <si>
    <t xml:space="preserve">Доплата будет произведена в том случае, если обращение за выплатой на ребенка от 8 до 17 лет последовало не позднее 6 месяцев после достижения возраста 8 лет.
В случае если обратиться за выплатой после истечения срока 6 месяц с достижения возраста 8 лет, то выплата на ребенка будет назначена с даты обращения. </t>
  </si>
  <si>
    <t xml:space="preserve"> Каким образом подтвердить доход, полученный за работу в 2021 году в ДНР/ЛНР, что бы иметь право на пособие, и чтобы мне не отказали по «нулевому» доходу?</t>
  </si>
  <si>
    <t>Выплата устанавливается гражданам Российской Федерации, постоянно проживающим на территории Российской Федерации</t>
  </si>
  <si>
    <t>Как  подтвердить, что супруг - военнослужащий в ДНР/ЛНР и его доход для назначения пособия?</t>
  </si>
  <si>
    <t>В мае может быть подано только заявление на новую ежемесячную выплату на ребенка в возрасте от 8 до 17 лет.  Заявление на ежемесячное пособие как одинокому родителю может быть подано только до 1 мая 2022 года.</t>
  </si>
  <si>
    <t xml:space="preserve"> Кому из родителей будет установлена выплата, если они разведены и судом не определено проживание ребенка с одним из них?Учитывается ли фактическое проживание ребнка с одним из родителей?</t>
  </si>
  <si>
    <t>Выплата будет установлена при наличии права тому родителю, который обратится за ней.</t>
  </si>
  <si>
    <t>Данные обстоятельства при расчете среднедушевого дохода семьи не учитываются.</t>
  </si>
  <si>
    <t>Да, положена, если 17 лет исполняется 2 апреля 2022 года и позднее, так как ежемесячная выплата устанавливается до достижения ребенком 17 лет. Следовательно, если 17 лет исполняется 1 апреля 2022 года право на выплату отсутствует.</t>
  </si>
  <si>
    <t>Может ли подать заявление на выплату опекун, если родители не лишены родительских прав, а дети только переданы под опеку?</t>
  </si>
  <si>
    <t>Обратиться за ежемесячной денежной выплатой может законный представитель ребенка</t>
  </si>
  <si>
    <t>Кому из родителей будет установлена ежемесячная выплата при одновременной подаче заявления через портал госуслуг?</t>
  </si>
  <si>
    <t>Преимущественное право на назначение ежемесячной выплаты будет иметь родитель, подавший заявление первым.</t>
  </si>
  <si>
    <t>Сведения о процентах, полученных по вкладам в кредитных учреждениях ПФР запрашивает в ФНС самостоятельно посредством межведомственного электронного взаимодействия.</t>
  </si>
  <si>
    <t>Сколько рассматривается заявление об изменении реквизитов счета?</t>
  </si>
  <si>
    <t xml:space="preserve">При подаче такого заявления вносятся изменения для последующей выплаты заявителю ежемесячной денежной выплаты по новым реквизитам </t>
  </si>
  <si>
    <t>Зачисление возможно только на счет, к которому выпущена карта национальной платежной системы "Мир" или на бескарточные счета. Так же, можно оформить доставку пособия через почту.</t>
  </si>
  <si>
    <t>Данные сведения органы ПФР запрашивают в порядке межведомственного взаимодействия в федеральном органе исполнительной власти, уполномоченном на ведение учета указанной категории граждан.</t>
  </si>
  <si>
    <t>Принцип "нулевого дохода" применяется к родителю, который является единственным</t>
  </si>
  <si>
    <t>Если у заявителя или членов его семьи установлен доход за период в течение 2 месяцев расчетного периода, будет ли данный факт являться основанием для отказа в назначении пособия?</t>
  </si>
  <si>
    <t>Имеют ли право на получение выплаты граждане, прибывшие из ДНР/ ЛНР (мать и 2 детей - граждане РФ) если регистрацию по месту жительства в РФ имеет только мать (дети - по месту пребывания)?</t>
  </si>
  <si>
    <t>При расчете среднедушевого дохода семьи подлежат учету доходы родителя (в том числе усыновителя) или опекуна (попечителя) ребенка, подавших заявление о назначении ежемесячной денежной выплаты, его супруга, несовершеннолетних детей и детей в возрасте до 23 лет, обучающихся 
в общеобразовательной организации, профессиональной образовательной 
организации или образовательной организации высшего образования по 
очной форме обучения, в том числе находящихся под опекой 
(попечительством) (за исключением таких детей, состоящих в браке). Таким образом, будут учтены все доходы супруга.</t>
  </si>
  <si>
    <t>У семьи имеется дом, построенный по государственной программе, использован материнский (семейный) капитал на строительство, также имеется квартира гостиничного типа 25 кв.м. с ипотечным кредитованием. Будет ли это  оценено как превышение по площади?</t>
  </si>
  <si>
    <t xml:space="preserve"> При наличии у семьи  одного дома и одной квратиры площадь жилья значения не имеет. Оценка площади необходима, при наличии двух и более домов или при наличии двух и более квартир.</t>
  </si>
  <si>
    <t>Право на выплату имеется при соблюдении прочих правовых условий.</t>
  </si>
  <si>
    <t>При подаче заявления имеет ли значение место постоянной регистрации ребенка?Должен ли он быть зарегистрирован вместе с заявителем?</t>
  </si>
  <si>
    <t>Место постоянной регистрации ребенка значения не имеет, так как с учетом положений Гражданского и Семейного кодекса ребенок проживает вместе со своим законным представителем.</t>
  </si>
  <si>
    <t>Не будет, если жилищный сертификат выдан в рамках государственной социальной поддержки многодетной семьи или в виде денежных средств, предоставленных в рамках целевой государственной социальной поддержки на приобретение недвижимого имущества, или если суммарная площадь квартир менее произведения 24 кв. метров в расчете на одного человека и количества членов семьи.</t>
  </si>
  <si>
    <t>Каким документом подтверждается фактическое место проживания гражданина, если он не имеет регистрации по месту жительства и регистрации по месту пребывания?</t>
  </si>
  <si>
    <t>Сведениями, указанными в заявлении о назначении ежемесячной денежной выплаты</t>
  </si>
  <si>
    <t>В заявлении заполняемом в электронном виде в графе размер суммы направляемой на выплату алиментов указываем  доход "0"</t>
  </si>
  <si>
    <t>Обременение означает ограничение пользованием, владением и распоряжением имуществом. При этом автотранспортное средство находится в собственности и учитывается при оценке имущественного положения семьи.</t>
  </si>
  <si>
    <t>При отсутствии возможности подать заявление на выплату через ЕПГУ, МФЦ или лично в КС (очень удаленные деревни) возможно ли направить заявление на ежемесячную выплату на детей в возрасте с 8 до 17 лет по почте и нужно ли заверять подпись заявителя на заявлении поселковой администрацией в случаи отсутствия нотариуса в населенном пункте ?</t>
  </si>
  <si>
    <t>Направление заявления о назначении ежемесячной денежной выплаты на ребенка в возрасте от 8 до 17 лет по почте действующим нормативным правовым актом не предусмотрено.</t>
  </si>
  <si>
    <t>Денежные средства на счетах в банке не учитываются при определении имущественного положения семьи и расчете среднедушевого дохода</t>
  </si>
  <si>
    <t>В случае если ребенок в данной организации находится на полном государственном обеспечении права на пособие не возникает.</t>
  </si>
  <si>
    <t xml:space="preserve">Представить в клиентскую службу органа ПФР и в МФЦ документы о доходах на бумажном носителе
</t>
  </si>
  <si>
    <t>Сведения о суммах дохода, полученных за пределами Российской Федерации, представляются заявителем. Заявитель несет ответственность за достоверность представленных сведений.</t>
  </si>
  <si>
    <t xml:space="preserve"> Кто имеет право на выплату ежемесячного пособия на ребенка в возрасте от 8 до 17 лет, если родители разведены, а ребенок фактически проживает с бабушкой?</t>
  </si>
  <si>
    <t>Право на ежемесячную выплату имеет один из родителей или  иной законный представитель ребенка.</t>
  </si>
  <si>
    <t>Нет, не нужно. Право на пособие оценивается на дату подачи заявления о назначении ежемесячной денежной выплаты.</t>
  </si>
  <si>
    <t>Нет, право на выплату имеет только один из родителей или законных представителей.</t>
  </si>
  <si>
    <t>Будут ли из доходов вычитаться алименты, которые платятся в другую семью?</t>
  </si>
  <si>
    <t>В указанном случае алименты не вычитаются и подлежат учету при расчете среднедушевого дохода семьи заявителя.</t>
  </si>
  <si>
    <t>В случае, если родители  совместно не проживают, но при этом их брак не расторгнут, будут ли учитываться доходы второго родителя. Можно ли в этих случаях предоставлять доказательство их раздельного проживания? Какими документами можно подтвердить данный факт?</t>
  </si>
  <si>
    <t>При расчете среднедушевого дохода семьи подлежат учету доходы родителя (в том числе усыновителя) или опекуна (попечителя) ребенка, подавших заявление о назначении ежемесячной денежной выплаты, его супруга, несовершеннолетних детей и детей в возрасте до 23 лет, обучающихся  в общеобразовательной организации, профессиональной образовательной  организации или образовательной организации высшего образования по очной форме обучения, в том числе находящихся под опекой (попечительством) (за исключением таких детей, состоящих в браке). Таким образом,  в рассматриваемом случае доходы супруга подлежат учету.</t>
  </si>
  <si>
    <t xml:space="preserve"> Подойдёт ли для выплаты номинальный счет ребенка? </t>
  </si>
  <si>
    <t>Выплата производится на банковский счет одного из родителей или законного представителя.</t>
  </si>
  <si>
    <t>Если супруг самозанятый, но по справке имеет «нулевой» доход, будет ли семья считаться нуждающейся? Супруга имеет официальный доход.</t>
  </si>
  <si>
    <t>В случае, если  супруг не имеет дохода  и  уважительных причин его отсутствия, основания для назначения ежемесячной выплаты отсутствуют.</t>
  </si>
  <si>
    <t>Да, любой из родителей имеет право обратиться за получением выплаты, поскольку право на получение ежемесячной денежной выплаты имеет один из родителей или иной законный представитель ребенка, являющийся гражданином Российской Федерации и постоянно проживающий на территории Российской Федерации.</t>
  </si>
  <si>
    <t>Факты наличия инвалидности у ребенка и его обучение не определяют право на ежемесячную выплату и срок ее назначения. В данном случае у заявителя имеется право на ежемесячную выплату за апрель 2022 года</t>
  </si>
  <si>
    <t>Статус безработного учитывается за расчетный период для применения правила нулевого дохода. А если гражданин уволен начиная с 1 марта 2022 года, то в 2022 году для него важен статус безработного на дату подачи заявления. При наличии права выплата назначается на 6 месяцев, если заявитель или члены семьи уволены с 1 марта 2022 года и имеют статус безработного на дату подачи заявления.</t>
  </si>
  <si>
    <t xml:space="preserve">Заявление об изменении способа доставки ежемесячной денежной выплаты может быть подано через ЕПГУ, МФЦ или лично в органе ПФР. При личном обращении в МФЦ и орган ПФР необъходимо предъявить документ, удостоеряющий личность.
</t>
  </si>
  <si>
    <t>Регистрация по месту жительства (пребывания) членов семьи заявителя (супруга и детей, на которых ежемесячная выплата не назначается) значения не имеет? В состав семьи заявителя могут быть включены (не включены) дети заявителя/супруга заявителя от первого брака, даже если такие дети воспитываются в другой семье, т.е. не в семье заявителя?</t>
  </si>
  <si>
    <t>Регистрация членов семьи заявителя значения не имеет. В состав семьи должны быть включены дети от первого брака, если они являются членами новой семьи.</t>
  </si>
  <si>
    <t>Да, МФЦ не вправе отказывать в приеме документов.</t>
  </si>
  <si>
    <t>Не учитывается</t>
  </si>
  <si>
    <t>Сведения о доходах от осуществления предпринимательской деятельности представляются ФНС России посредством единой системы межведомственного  электронного взаимодйствия либо заявителем посредством представления подтверждающих документов</t>
  </si>
  <si>
    <t xml:space="preserve">Будет. За периоды осуществления  гражданином трудовой деятельности, в том числе предпринимательской, необходимо подтверждение сведений о доходах в порядке, предусмотренном действующим законодательством. В случае не подтверждения сведений о доходах без уважительных причин в назначении ежемесячной денежной выплаты будет отказано при соблюдении иных правовых условий.  </t>
  </si>
  <si>
    <t xml:space="preserve"> Если алименты взыскиваются по решению суда через ФССП, то сведения об алиментах в заявлении не заполняются?</t>
  </si>
  <si>
    <t>Сумма алиментов учитывается при расчете среднедушевого дохода семьи</t>
  </si>
  <si>
    <t xml:space="preserve">Такие документы для установления ежемесячной денежной выплаты  принимаются в случае если они заверены в порядке, установленном законодательством. При этом статус единственного родителя для установления указанной выплаты значения не имеет. </t>
  </si>
  <si>
    <t>Получать ежемесячную выплату на детей от 8 до 17 лет семья может при совпадении нескольких условий
У вас и ребёнка есть гражданство РФ 
Вы и ребенок постоянно живёте в России 
Среднедушевой доход членов семьи не больше регионального прожиточного минимума на душу населения
Имущество семьи не превышает установленного перечня
У членов семьи от 18 лет есть подтверждённый доход  от трудовой, предпринимательской или творческой деятельности или уважительные причины его отсутствия
Подать заявление на выплату может родитель или иной законный представитель ребенка</t>
  </si>
  <si>
    <t xml:space="preserve">Состав семьи для назначения выплаты
·         Заявитель
·         Супруг или супруга заявителя
·         Дети до 18 лет, в том числе под опекой
·         Дети от 18 до 23 лет при очном обучении, в том числе под опекой
Доходы бабушек, дедушек, и детей, вступивших в брак, не учитываются
Если родители в разводе, учитывается только доход того родителя, кто обращается за выплатой
</t>
  </si>
  <si>
    <t>Для решения о назначении выплаты учитываются доходы семьи за расчётный период — 12 месяцев, предшествующих 4 месяцам до месяца обращения. То есть, если подать заявление в июне 2022 г., учтут доходы за февраль 2021 г. — январь 2022 г. включительно
Какие доходы учитываются
Зарплаты, премии, денежное довольствие, оплата услуг до вычета налогов                                                                                                   Денежное довольствие военнослужащих и сотрудников других силовых ведомств, а также единовременное пособие при увольнении с такой службы     
Пенсии, пособия и компенсации
Стипендии и выплаты в академическом отпуске
Полученные алименты
Выплаты правопреемникам по пенсионному страхованию
Дивиденды и проценты по операциям с ценными бумагами и производными финансовыми инструментами — за вычетом расходов
Проценты по вкладам в банках
Доходы от бизнеса за вычетом расходов и целевых грантов
Доходы от продажи, аренды и найма имущества 
Доходы по договорам авторского заказа
Доходы от самозанятости
Содержание судей в отставке
Доходы за пределами РФ
Выигрыши в лотереях, тотализаторах и других основанных на риске играх
Какие доходы не учитываются 
Ежемесячное пособие для одиноких родителей на детей от 8 до 17 лет за прошлые периоды на того же ребенка 
Ежемесячная выплата на детей от 8 до 17 лет на того же ребёнка
Ежемесячные выплаты на детей от 3 до 7 лет на того же ребёнка
Разовая материальная помощь из местного бюджета
Выплаты по уходу за детьми с инвалидностью и инвалидами с детства I группы
Пособия и алименты на детей с 18 или 23 лет по условиям регионов
Выплаты за ущерб жизни, здоровью и имуществу
Помощь по соцконтракту
Целевые средства для полной оплаты жилья или транспорта по господдержке
Маткапитал для оплаты жилья или средств реабилитации
Полученные налоговые вычеты
Пособие на погребение
Компенсации на приобретение технических средств реабилитации и услуг для людей с инвалидностью в соответствии с индивидуальной программой реабилитации или абилитации
Ежегодная компенсация расходов на содержание и ветеринарное обслуживание собак-проводников
Трудовые доходы заявителя и членов семьи, которые начиная с 1 марта 2022 года получили статус безработных и имеют его на момент подачи заявления 
Расходы семьи при определении права на выплату не учитываются, в том числе расходы на кредиты и ипотеку</t>
  </si>
  <si>
    <t xml:space="preserve">Жители ДНР и ЛНР могут претендовать на выплату при наличии у них и у ребёнка гражданства РФ. Принимаются документы, выданные органами на территории отдельных районов Луганской и Донецкой областей Украины
 При подаче заявления через Госуслуги понадобится в течение 10 рабочих дней принести в ближайшую Клиентскую службу ПФР оригиналы документов, выданные органами на территории ДНР и ЛНР, например свидетельство о браке и о рождении детей
 Порядок назначения выплаты такой же, как для других граждан России
</t>
  </si>
  <si>
    <t xml:space="preserve">Сделать это может только родитель, опекун или попечитель, который получает выплату
 Подайте заявление на изменение способа доставки ежемесячной денежной выплаты в орган, осуществляющий ежемесячную денежную выплату удобным для вас способом: 1) лично в Клиентскую службу ПФР; 2) через МФЦ; 3) в электронном виде через портал Госуслуг . Заново заполнять все сведения для выплаты не нужно — только новые реквизиты
 Если уже получали старое пособие для одиноких родителей, используйте старую форму для смены реквизитов. Если оформили новую выплату на детей от 8 до 17 лет и старого пособия не получали — изменяйте реквизиты через новую форму
 </t>
  </si>
  <si>
    <t xml:space="preserve">Сроки и способы подачи заявления на "майскую" ежемесячную выплату на детей от 8 до 17 лет? </t>
  </si>
  <si>
    <t>Заявление о назначении "майской" ежемесячной выплаты на детей от 8 до 17 лет можно подать с 01 мая 2022 года:
а) в электронном виде с использованием федеральной государственной информационной системы "Единый портал государственных и муниципальных услуг (функций)";
б) лично по месту жительства (пребывания) или фактического проживания заявителя в Клиентскую службу   ПФР  или МФЦ  при наличии заключенного соглашения о взаимодействии между органом, осуществляющим денежную выплату, и МФЦ, уполномоченным на заключение указанного соглашения. Заявление о назначении пособия по месту фактического проживания подается при условии отсутствия подтвержденного места жительства (пребывания).</t>
  </si>
  <si>
    <t>Если доход гражданина состоит только из процентов, начисленных на остаток средств на депозитных счетах (вкладах), открытых в кредитных организациях, и уважительные причины отсутствия дохода  не имеется, то в назначении ежемесячной денежной выплатеы будет отказано.</t>
  </si>
  <si>
    <t>На какой срок будет назначена выплата при подаче заявления на "майскую" ежемесячную выплату до 01.10.2022?</t>
  </si>
  <si>
    <t xml:space="preserve">Выплата будет назначена с даты достижения ребенком возраста 8-ми лет, но не ранее чем  с 01.04.2022 на 12 месяцев. Если заявление на выплату подано в сентябре, выплата будет ограничена сроком по август следующего года. В случае, если 17 лет ребенку исполняется менее чем через 12 месяцев, выплата будет установления по месяц достижения указанного возраста. </t>
  </si>
  <si>
    <t>Какие документы при необходимости нужно предоставить заявителю об отнесении его к коренным малочисленным народам и ведении им традиционной деятельности для установления выплаты?</t>
  </si>
  <si>
    <t xml:space="preserve">Представление документов, удостоверяющих личность супруга заявителя и детей, не требуется, но копии можно иметь при себе, для заполнения заявления и исключения ошибок. </t>
  </si>
  <si>
    <t xml:space="preserve">Как назначается ежемесячная выплата при выплате алиментов, в том числе если детей несколько? </t>
  </si>
  <si>
    <t>При назначении ежемесячной выплаты принимаются ли документы, выданные органами и организациями, действующими на территории отдельных районов Луганской и Донецкой областей Украины? Требуется ли их перевод, заверенный нотариально? Каким образом будет определяться статус единственного родителя в этом случае?</t>
  </si>
  <si>
    <t>№п/п</t>
  </si>
  <si>
    <t>Первый платёж придёт в течении 5 рабочих дней после назначения. Дальше выплаты будут приходить ежемесячно с 1 по 25 число месяца, следующего за месяцем, за который выплачивается ежемесячная выплата (в июле за июнь, в августе за июль и т.д.)</t>
  </si>
  <si>
    <t>Например, если заявление подано в июне 2022 года,  решение о выплате принято 17 июня, выплата установлена с 01.04.2022,  первый раз деньги придут 24 июня за  апрель, май, июнь, второй раз — в период с 1 по 25 августа за июль.</t>
  </si>
  <si>
    <t>Каким образом подтвердить доход, полученный за работу в 2021 году в ДНР/ЛНР, что бы иметь право на пособие, и чтобы мне не отказали по «нулевому» доходу?</t>
  </si>
  <si>
    <t>Одним из видов доходов, учитываемых при расчете, является  доход, полученный заявителем или членами его семьи за пределами Российской Федерации. Информация о таком доходе предоставляется заявителем лично в орган, осуществляющий выплату</t>
  </si>
  <si>
    <t>Как подтвердить, что супруг - военнослужащий в ДНР/ЛНР и его доход для назначения пособия?</t>
  </si>
  <si>
    <t>Одним из видов доходов, учитываемых при расчете, является  доход, полученный заявителем или членами его семьи за пределами Российской Федерации. Информация о таком доходе предоставляется заявителем лично в орган, осуществляющий выплату.</t>
  </si>
  <si>
    <t xml:space="preserve">Кому из родителей будет установлена выплата, если они разведены и судом не определено проживание ребенка с одним из них?Учитывается ли фактическое проживание ребёнка с одним из родителей?
</t>
  </si>
  <si>
    <t>Выплата будет установлена при наличии права тому родителю, который обратится за ней. Фактическое проживание ребенка учитывается по заявителю.</t>
  </si>
  <si>
    <t xml:space="preserve">Обратиться за ежемесячной денежной выплатой может законный представитель ребенка (родитель, опекун, попечитель). </t>
  </si>
  <si>
    <t>Кто имеет право на выплату ежемесячного пособия на ребенка в возрасте от 8 до 17 лет, если родители разведены, а ребенок фактически проживает с бабушкой?</t>
  </si>
  <si>
    <t>Если бабушкой оформлена опека над таким ребенком в соответствии с законодательством, то она имеет право обратиться за выплатой. Если нет, то такое право остается за одним из родителей.</t>
  </si>
  <si>
    <t xml:space="preserve">Основными требованиями сроки не установлены. При подаче такого заявления изменения будут внесены до даты следующей выплаты, то есть по новым реквизитам будет переведены средства следующей после подачи заявления выплаты.  Предусматривается целесообразным применять сроки – аналогичные срокам рассмотрения заявления. </t>
  </si>
  <si>
    <t xml:space="preserve">Будут ли в новой выплате учитываться в расчет дохода земельные сертификаты?
</t>
  </si>
  <si>
    <t xml:space="preserve">Земельные участки, которые предоставлены уполномоченным органом государственной власти субъекта Российской Федерации или муниципального образования в рамках государственной социальной поддержки многодетной семьи или стоимость приобретения которых в полном объеме оплачена за счет денежных средств, предоставленных в рамках целевой государственной социальной поддержки на приобретение недвижимого имущества, не учитываются </t>
  </si>
  <si>
    <t>В случае изменения сведений о заявителе (изменение паспортных данных) какую форму заявления использовать?</t>
  </si>
  <si>
    <t xml:space="preserve">Выплата назначается на 12 месяцев. Уточненные реквизиты можно представить в орган, назначивший выплату, или уточнить их в новом заявлении на следующие 12 месяцев. </t>
  </si>
  <si>
    <t>Является ли отсутствие регистрации по месту жительства ребенка, не достигшего возраста 14 лет, основанием для отказа в назначении ежемесячной выплаты?</t>
  </si>
  <si>
    <t>Нет.</t>
  </si>
  <si>
    <t xml:space="preserve">Регистрация по месту жительства (пребывания) членов семьи заявителя (супруга и детей, на которых ежемесячная выплата не назначается) значения не имеет? В состав семьи заявителя могут быть включены (не включены) дети заявителя/супруга заявителя от первого брака, даже если такие дети воспитываются в другой семье, т.е. не в семье заявителя?
</t>
  </si>
  <si>
    <t>Определяющим фактором территориальной принадлежности в том числе для установления размера выплаты является регистрация заявителя. В состав семьи могут быть включены дети от первого брака, если они являются членами новой семьи.</t>
  </si>
  <si>
    <t xml:space="preserve">Возможна ли подача заявления доверенным лицом заявителя? Если возможно, то форма доверенности простая письменная или нотариальная? Будет ли доработана форма заявления, так как на данный момент формой заявления не предусмотрены соответствующие графы.
</t>
  </si>
  <si>
    <t>Указанные вопросы регулируются гражданским законодательством. Ограничений на подачу заявления по доверенности не предусмотрено.</t>
  </si>
  <si>
    <t>При назначении ежемесячной денежной выплаты принимаются ли документы, выданные органами и организациями, действующими на территории отдельных районов Луганской и Донецкой областей Украины? Требуется ли их перевод, заверенный нотариально? Каким образом будет определяться статус единственного родителя в этом случае?</t>
  </si>
  <si>
    <t>Такие документы для установления ежемесячной денежной выплаты  принимаются в случае если они заверены в порядке, установленном законодательством.
Статус единственного родителя подтверждается документом установленного в ДНР и ЛНР образца (свидетельство о рождении с пустым полем об отце, свидетельством о смерти, иным документом).</t>
  </si>
  <si>
    <t xml:space="preserve">Если ребенок умер в апреле, положена ли на него выплата за апрель, если обратиться с заявлением в мае?
</t>
  </si>
  <si>
    <t xml:space="preserve">Состав семьи определяется на дату обращения. </t>
  </si>
  <si>
    <t>Ребенку 17 лет исполнилось в апреле, в мае получат пособие как одинокий родитель последний раз, можно подать новое заявление на перерасчет за апрель?</t>
  </si>
  <si>
    <t>Выплата может быть начислена за апрель в случае подачи заявления до 1 октября 2022 года.</t>
  </si>
  <si>
    <t xml:space="preserve">Где может получить заявитель документ, подтверждающий, что член семьи заявителя страдает тяжелой формой хронического заболевания, предусмотренного перечнем тяжелых форм хронических заболеваний, при которых невозможно совместное проживание граждан в одной квартире, для исключения данной квартиры из имущества семьи?
</t>
  </si>
  <si>
    <t>Достаточно справки, что член семьи страдает тяжелой формой хронического заболевания, предусмотренного перечнем тяжелых форм хронических заболеваний.</t>
  </si>
  <si>
    <t xml:space="preserve">При подаче документов посредством единого портала заявителю требуется в течение 10 рабочих дней предоставить оригиналы документов в ПФР. Каков порядок данной процедуры? Документы необходимо доносить непосредственно в КС ПФР или МФЦ?
</t>
  </si>
  <si>
    <t xml:space="preserve">В случае подачи заявителем заявления на выплату через ЕГПУ (Портал Госуслуг), документы, которые гражданин должен донести, необходимо представить в тер. орган ПФР (в клиентскую службу). </t>
  </si>
  <si>
    <t>Возможен ли прием документов на назначение "майской" ежемесячной выплаты на детей от 8 до 17 лет по экстерриториальному признаку?</t>
  </si>
  <si>
    <t>Ваше заявление из МФЦ будет передано в Отделение ПФР субъекта для комплексной оценки условий и принятия решения. 
Для связи с Вами  соответствующего отделения ПФР , в заявление при обращении внесите номер телефона и почты. 
О статусе Вам сообщат .
Вместе с тем , для принятия заявления органом ПФР по месту Вашей регистрации и проживания удобнее воспользоваться ЕПГУ, что существенно сократит сроки его рассмотрения .
Воспользоваться ЕПГУ можно через цифровые зоны  в МФЦ или в клиентских службах ПФР</t>
  </si>
  <si>
    <t>Для назначения пособия на детей от 8 до 17 лет из малообеспеченных семей необходимо, чтобы у взрослых членов семьи был заработок - зарплата, доход от предпринимательской деятельности, самозанятости, пенсия или стипендия. Если на протяжении всего года заработка не было, то применяется «правило нулевого дохода» - если заработка не было по объективной причине, пособие все равно будет назначено.
Объективными причинами являются:
Правило "нулевого дохода" 
Если у кого-то из совершеннолетних членов семьи не было подтверждённого дохода в расчётном периоде, его отсутствие можно обосновать следующими причинами:
- статус безработного, ищущего работу не более  6 месяцев в периоде или получение статуса безработного начиная с 1 марта 2022 года
- уход за ребёнком до 3 лет
- уход за ребёнком-инвалидом, инвалидом с детства I группы, инвалидом I группы или престарелым, нуждающимся по заключению лечебного учреждения в постоянном постороннем уходе либо достигшим возраста 80 лет;
- непрерывное лечение длительностью свыше 3 месяцев, из-за которого нельзя работать
- военная служба и 3 месяца после демобилизации
- лишение свободы, нахождение под стражей и 3 месяца после освобождения
- наличие ребёнка до 18 лет у единственного родителя
- статус многодетной семьи — для кого-то одного, статус единственного родителя
- обучение заявителя или членов его семьи младше 23 лет в общеобразовательной организации, профессиональной образовательной организации или образовательной организации высшего образования по очной форме без получения стипендии;
- отношение к коренным малочисленным народам России и ведение традиционного образа жизни в регионе, где подано заявление
- беременность, если она длится 6 месяцев и более в расчётном периоде или срок беременности на момент подачи заявления 12 недель и более
 В одном периоде может быть несколько разных уважительных причин. Если период, в течение которого не было доходов по этим основаниям, составляет 10 и более месяцев, из-за отсутствия дохода вам не откажут в выплате.
Для решения о назначении выплаты учитываются доходы семьи за расчётный период — 12 месяцев, предшествующих 4 месяцам до месяца обращения. То есть, если подать заявление в мае 2022 г., учитываются доходы за январь 2021 г. — декабрь 2021 г. включительно.</t>
  </si>
  <si>
    <t>Приём заявлений начинается с 1 мая 2022 года. На портале Госуслуги с 26 апреля открыта форма досрочных заявлений на пособия на детей от 8 до 17 лет из малообеспеченных семей.
1 мая все досрочные заявления автоматически поступят на рассмотрение в ПФР.
На момент подачи заявления ребёнку должно исполниться 8 лет, но ещё не исполниться 17 лет
Заявление можно подать лично в отделении ПФР или МФЦ либо на Госуслугах — понадобится подтвержденная учетная запись.
Жители Москвы подают заявление только электронно на сайте  mos.ru.
Для опекунов и попечителей предусмотрена возможность подачи заявления в любом Центре госуслуг г.Москвы.
Подача заявления гражданами РФ, проживающими в городе Москве, но не зарегистрированными там  по месту жительства, предусмотрена через Личный кабинет на портале Госуслуг.
 Как подать на Госуслугах
1. Откройте услугу Ежемесячная выплата на ребёнка в возрасте от 8 до 17 лет
2. Проверьте данные, которые заполнены автоматически по сведениям из личного кабинета
3. Ответьте на дополнительные вопросы и нажмите «Подать заявление» 
4. Следите за уведомлениями в личном кабинете, чтобы узнать текущий статус по заявлению. Если понадобятся дополнительные документы, вам сообщат их перечень, сроки и место представления
5. Ожидайте решения по заявлению. Срок рассмотрения — до 30 рабочих дней
Как подать в ПФР или МФЦ
1. Выберите удобное отделение ПФР или МФЦ. Можно обратиться по месту жительства или временной регистрации, а в случае их отсутствия — по месту фактического проживания. Если планируете обращаться в МФЦ, уточните, оказывает ли выбранное отделение нужную вам услугу
2. Запишитесь на приём, если выбранное отделение предоставляет такую возможность, или посмотрите график работы
3. Подайте заявление. Образец и правила заполнения уточните на приёме
4. При необходимости донесите нужные документы
5. Ожидайте решения по заявлению. Срок рассмотрения — до 30 рабочих дней</t>
  </si>
  <si>
    <t>Граждане, которые сейчас получают пособие для одиноких родителей, смогут подать заявление и перейти на новую выплату на детей от 8 до 16 лет включительно. То есть, одинокие родители выбирают сами - продолжить получать прежнее пособие или перейти на новое пособие, которое для одиноких родителей назначается по общим правилам и может составлять 50%, 75% или 100% в зависимости от доходов семьи.
Назначение выплаты
При подаче заявления до 1 октября 2022 года выплату назначат за период, прошедший с 1 апреля 2022 года, но не ранее восьмилетия ребёнка, и ещё на 12 или 6 месяцев вперёд, но не больше, чем по месяц исполнения ребенку 17 лет. Если заявитель или члены семьи получили статус безработных с 1 марта 2022 года и позднее, в 2022 году при расчете среднедушевого дохода семьи не учитываются  их доходы. В этом случае выплата назначается на 6 месяцев, в остальных случаях — на 12 месяцев
Если в текущем месяце вам назначена новая выплата, а старое пособие за прошедший месяц вы уже получили, вам сделают доплату за прошедший месяц до размера нового пособия 
Например, за апрель получено старое пособие — 6000 ₽. В мае семья обратилась за новым, оно назначено в размере 100% прожиточного минимума с апреля. Семья получит доплату к пособию за апрель — 6000 ₽. И далее будет получать новую выплату — по 12 000 ₽ в месяц 
При подаче заявления начиная с 1 октября 2022 года, выплату назначат:
— с месяца, когда ребёнку исполнилось 8 лет — если со дня рождения прошло не больше полугода
— с месяца обращения — если прошло более полугода
 Например, если подаёте заявление в августе 2022 года, а 8 лет ребёнку исполнилось в июне, вам придёт суммарная выплата за месяцы с июня по август 2022, а потом будет приходить обычная ежемесячная выплата до августа 2023 года
За месяц, в котором ребёнку исполнилось 17 лет, выплата придёт в полном размере</t>
  </si>
  <si>
    <t>"Майская" ежемесячная выплата назначается в процентах от регионального детского прожиточного минимума
·         50% от регионального прожиточного минимума - базовый размер
·         75% — если среднедушевой доход семьи с учётом выплаты в базовом размере не больше регионального прожиточного минимума на душу населения
·         100% — если при назначении выплаты в размере 75% среднедушевой доход всё ещё не превысил прожиточный минимум на душу населения</t>
  </si>
  <si>
    <t>Есть ли ограничения по перечню банков, через которые возможно получение пособия?</t>
  </si>
  <si>
    <t>Нет, но выплата осуществляется только на карты платежной системы "МИР" любого банка.</t>
  </si>
  <si>
    <t>Нет,  это не является основанием для отказа. Если в течение расчетного периода у родителей был заработок - пусть даже кратковременный, то пособие будет назначено. Правило нулевого дохода применяется только при полном отсутствии дохода в расчетном периоде.</t>
  </si>
  <si>
    <t xml:space="preserve">Обратиться с заявлением о смене способа доставки возможно, в том числе через МФЦ, возможно только в территориальный орган ПФР, осуществляющий ежемесячную выплату такому получателю (т.е. если выплата осуществляется территориальным органом ПФР в другом регионе, обратиться в наш регион с заявлением об изменении реквизитов нельзя)? Какой комплект документов необходимо для изменения способа доставки денежной выплаты?
</t>
  </si>
  <si>
    <t>Заявление об изменении способа доставки ежемесячной денежной выплаты может быть подано через Портал Госуслуги, МФЦ или лично в органе ПФР. При личном обращении в МФЦ и орган ПФР необъходимо предъявить документ, удостоверяющий личность.</t>
  </si>
  <si>
    <t>Пенсионный Фонд будет принимать решения о назначении пособия на основании сведений, находящихся в распоряжении Пенсионного Фонда, а также сведений, предоставленных в рамках межведомственного взаимодействия, поэтому предоставлять справки о заработной плате не нужно.  В подавляющем большинстве случаев родителям не требуется предоставлять какие-либо дополнительные справки. Справки о доходах необходимо предоставить только тем гражданам, которые являются сотрудниками учреждений уголовно-исполнительной системы, органов ФСБ, органов государственной охраны, органов внутренних дел.</t>
  </si>
  <si>
    <t>Да можно. Выплата на детей от 8 до 17 лет рассчитана на малообеспеченные семьи. Пособия назначаются по итогам комплексной оценки нуждаемости: семьям, где среднедушевой доход – меньше прожиточного минимума на человека, родители имеют заработок или объективные причины для его отсутствия, а имущество семьи отвечает установленным требованиям. Если заявитель или члены его семьи проходили непрерывное лечение длительностью свыше 3 месяцев, вследствие чего временно не могли осуществлять трудовую деятельность. Если у супругов в расчетном периоде отсутствуют доходы, то выплата будет назначена при условии, что они проходили непрерывное лечение не менее 10 месяцев в расчетном периоде. Выплата устанавливается с месяца его подачи. По заявлениям о назначении ежемесячной выплаты (далее – заявление), поданным до 1 октября 2022 года, ежемесячная выплата осуществляется за прошедший.  При обращении в сентябре 2022 года ежемесячная выплата будет назначена с 01.04.2022, но не ранее месяца исполнения ребенку 8 лет.</t>
  </si>
  <si>
    <t>Нет. Интерактивная форма заявления будет реализована через портал Госуслуги, а для москвичей прием заявлений осуществляется на портале mos.ru.</t>
  </si>
  <si>
    <t>Да, после получения гражданства РФ и подтверждения факта постоянного проживания на территории РФ, выплата может быть назначена (при назначении пособия также применяется комплексная оценка нуждаемости: учитываются доход и имущество семьи, пособие назначается, если родители имеют заработок или объективные причины для его отсутствия).</t>
  </si>
  <si>
    <t>Ребенку в апреле исполняется 17 лет . Положена ли выплата в таком случае?</t>
  </si>
  <si>
    <t xml:space="preserve">Да, возможно. Выплата осуществляется через кредитные организации (на банковский счет или карту МИР) либо через организации федеральной почтовой связи. </t>
  </si>
  <si>
    <t>Если вы потеряли работу после 1 марта 2022 года и встали на учет в центр занятости как безработный, то ваши трудовые доходы не будут учитываться при назначении пособия.</t>
  </si>
  <si>
    <t>Подтвердить источник прибыли можно, подготовив Справку о доходах в приложении «Мой налог» в личном кабинете налогоплательщика НПД или обратившись в ИФНС
В подавляющем большинстве случаев родителям не требуется предоставлять какие-либо дополнительные справки. Все необходимые сведения органы, назначающие выплаты, получают из государственных информационных систем.</t>
  </si>
  <si>
    <t>Заявитель по состоянию на апрель/май 2022 года является единственным родителем ребенка в возрасте 8 лет 3 месяца, пособия на ребенка в возрасте от 8 до 17 лет как единственный родитель ранее не получал. Необходимо ли рекомендовать заявителю подать два заявления: на назначение пособия на ребенка в возрасте от 8 до 17 лет, как единственному родителю (для получения пособия с даты исполнения ребенку 8 лет) и новую майскую выплату?</t>
  </si>
  <si>
    <t xml:space="preserve"> Граждане, которые сегодня получают пособие как одинокие родители также смогут перейти на новую выплату. В этом случае старая выплата автоматически прекратится.
Пособие для одиноких родителей – это 50% регионального прожиточного минимума на ребенка. Новое пособие может быть 50, 75 или 100% от детского прожиточного минимума. </t>
  </si>
  <si>
    <t>Ежемесячные пособия и ежемесячные выплаты от 8 до 17 лет, произведенные за прошлые периоды, в отношение ребенка, на которого подается заявление - не учитываются при расчете среднедушевого дохода. При расчете выплаты на другого ребенка в семье данные суммы будут учтены.</t>
  </si>
  <si>
    <t>Да, для получения новой выплаты необходимо подать заявление. Если вы сейчас получаете пособие для одиноких родителей, то вы можете подать заявление и перейти на новую выплату на детей от 8 до 17 лет . То есть, одинокие родители выбирают сами - продолжить получать прежнее пособие или перейти на новое пособие, которое для одиноких родителей назначается по общим правилам и может составлять 50%, 75% или 100% в зависимости от доходов семьи.</t>
  </si>
</sst>
</file>

<file path=xl/styles.xml><?xml version="1.0" encoding="utf-8"?>
<styleSheet xmlns="http://schemas.openxmlformats.org/spreadsheetml/2006/main">
  <fonts count="66">
    <font>
      <sz val="11"/>
      <color theme="1"/>
      <name val="Calibri"/>
      <family val="2"/>
      <charset val="204"/>
      <scheme val="minor"/>
    </font>
    <font>
      <b/>
      <sz val="11"/>
      <color theme="1"/>
      <name val="Calibri"/>
      <family val="2"/>
      <charset val="204"/>
      <scheme val="minor"/>
    </font>
    <font>
      <sz val="11"/>
      <color theme="1" tint="0.34998626667073579"/>
      <name val="Calibri"/>
      <family val="2"/>
      <charset val="204"/>
      <scheme val="minor"/>
    </font>
    <font>
      <b/>
      <sz val="11"/>
      <color theme="1" tint="0.34998626667073579"/>
      <name val="Calibri"/>
      <family val="2"/>
      <charset val="204"/>
      <scheme val="minor"/>
    </font>
    <font>
      <b/>
      <sz val="15"/>
      <color theme="1" tint="0.14996795556505021"/>
      <name val="Calibri"/>
      <family val="2"/>
      <charset val="204"/>
      <scheme val="minor"/>
    </font>
    <font>
      <i/>
      <sz val="11"/>
      <color theme="1"/>
      <name val="Calibri"/>
      <family val="2"/>
      <charset val="204"/>
      <scheme val="minor"/>
    </font>
    <font>
      <i/>
      <sz val="11"/>
      <color theme="1" tint="0.34998626667073579"/>
      <name val="Calibri"/>
      <family val="2"/>
      <charset val="204"/>
      <scheme val="minor"/>
    </font>
    <font>
      <i/>
      <u/>
      <sz val="11"/>
      <color theme="1"/>
      <name val="Calibri"/>
      <family val="2"/>
      <charset val="204"/>
      <scheme val="minor"/>
    </font>
    <font>
      <b/>
      <i/>
      <sz val="11"/>
      <color theme="1"/>
      <name val="Calibri"/>
      <family val="2"/>
      <charset val="204"/>
      <scheme val="minor"/>
    </font>
    <font>
      <b/>
      <sz val="26"/>
      <color theme="1" tint="0.14996795556505021"/>
      <name val="Calibri"/>
      <family val="2"/>
      <charset val="204"/>
      <scheme val="minor"/>
    </font>
    <font>
      <b/>
      <sz val="11"/>
      <color rgb="FF0B1F33"/>
      <name val="Calibri"/>
      <family val="2"/>
      <charset val="204"/>
      <scheme val="minor"/>
    </font>
    <font>
      <sz val="11"/>
      <color rgb="FF0B1F33"/>
      <name val="Calibri"/>
      <family val="2"/>
      <charset val="204"/>
      <scheme val="minor"/>
    </font>
    <font>
      <b/>
      <sz val="28"/>
      <color theme="1" tint="0.14996795556505021"/>
      <name val="Calibri"/>
      <family val="2"/>
      <charset val="204"/>
      <scheme val="minor"/>
    </font>
    <font>
      <b/>
      <i/>
      <sz val="12"/>
      <color theme="1"/>
      <name val="Calibri"/>
      <family val="2"/>
      <charset val="204"/>
      <scheme val="minor"/>
    </font>
    <font>
      <b/>
      <sz val="14"/>
      <color rgb="FF0B1F33"/>
      <name val="Calibri"/>
      <family val="2"/>
      <charset val="204"/>
      <scheme val="minor"/>
    </font>
    <font>
      <b/>
      <sz val="14"/>
      <color theme="1"/>
      <name val="Calibri"/>
      <family val="2"/>
      <charset val="204"/>
      <scheme val="minor"/>
    </font>
    <font>
      <b/>
      <i/>
      <sz val="12"/>
      <color rgb="FF0B1F33"/>
      <name val="Calibri"/>
      <family val="2"/>
      <charset val="204"/>
      <scheme val="minor"/>
    </font>
    <font>
      <b/>
      <sz val="14"/>
      <color rgb="FF000000"/>
      <name val="Calibri"/>
      <family val="2"/>
      <charset val="204"/>
      <scheme val="minor"/>
    </font>
    <font>
      <b/>
      <u/>
      <sz val="14"/>
      <color theme="1"/>
      <name val="Calibri"/>
      <family val="2"/>
      <charset val="204"/>
      <scheme val="minor"/>
    </font>
    <font>
      <b/>
      <sz val="14"/>
      <color theme="1" tint="0.14996795556505021"/>
      <name val="Calibri"/>
      <family val="2"/>
      <charset val="204"/>
      <scheme val="minor"/>
    </font>
    <font>
      <b/>
      <sz val="24"/>
      <color theme="1" tint="0.34998626667073579"/>
      <name val="Calibri"/>
      <family val="2"/>
      <charset val="204"/>
      <scheme val="minor"/>
    </font>
    <font>
      <u/>
      <sz val="11"/>
      <color theme="10"/>
      <name val="Calibri"/>
      <family val="2"/>
      <charset val="204"/>
      <scheme val="minor"/>
    </font>
    <font>
      <b/>
      <sz val="14"/>
      <color theme="1" tint="0.34998626667073579"/>
      <name val="Calibri"/>
      <family val="2"/>
      <charset val="204"/>
      <scheme val="minor"/>
    </font>
    <font>
      <sz val="18"/>
      <color rgb="FF000000"/>
      <name val="Calibri"/>
      <family val="2"/>
      <charset val="204"/>
      <scheme val="minor"/>
    </font>
    <font>
      <sz val="10"/>
      <color rgb="FF000000"/>
      <name val="Calibri"/>
      <family val="2"/>
      <charset val="204"/>
      <scheme val="minor"/>
    </font>
    <font>
      <sz val="8"/>
      <color rgb="FF000000"/>
      <name val="Calibri"/>
      <family val="2"/>
      <charset val="204"/>
      <scheme val="minor"/>
    </font>
    <font>
      <b/>
      <sz val="10"/>
      <color rgb="FF000000"/>
      <name val="Calibri"/>
      <family val="2"/>
      <charset val="204"/>
      <scheme val="minor"/>
    </font>
    <font>
      <b/>
      <sz val="10"/>
      <color theme="1"/>
      <name val="Calibri"/>
      <family val="2"/>
      <charset val="204"/>
      <scheme val="minor"/>
    </font>
    <font>
      <sz val="10"/>
      <color theme="1"/>
      <name val="Calibri"/>
      <family val="2"/>
      <charset val="204"/>
      <scheme val="minor"/>
    </font>
    <font>
      <i/>
      <sz val="10"/>
      <color theme="1" tint="0.14996795556505021"/>
      <name val="Calibri"/>
      <family val="2"/>
      <charset val="204"/>
      <scheme val="minor"/>
    </font>
    <font>
      <b/>
      <sz val="12"/>
      <color theme="1"/>
      <name val="Arial"/>
      <family val="2"/>
      <charset val="204"/>
    </font>
    <font>
      <b/>
      <sz val="9"/>
      <color rgb="FF000000"/>
      <name val="Arial"/>
      <family val="2"/>
      <charset val="204"/>
    </font>
    <font>
      <sz val="9"/>
      <color rgb="FF000000"/>
      <name val="Arial"/>
      <family val="2"/>
      <charset val="204"/>
    </font>
    <font>
      <sz val="8"/>
      <color rgb="FF000000"/>
      <name val="Arial"/>
      <family val="2"/>
      <charset val="204"/>
    </font>
    <font>
      <b/>
      <sz val="20"/>
      <color theme="1" tint="0.34998626667073579"/>
      <name val="Calibri"/>
      <family val="2"/>
      <charset val="204"/>
      <scheme val="minor"/>
    </font>
    <font>
      <sz val="14"/>
      <color theme="1" tint="0.34998626667073579"/>
      <name val="Calibri"/>
      <family val="2"/>
      <charset val="204"/>
      <scheme val="minor"/>
    </font>
    <font>
      <b/>
      <i/>
      <sz val="16"/>
      <color theme="1" tint="0.34998626667073579"/>
      <name val="Calibri"/>
      <family val="2"/>
      <charset val="204"/>
      <scheme val="minor"/>
    </font>
    <font>
      <b/>
      <sz val="9"/>
      <color rgb="FF002060"/>
      <name val="Arial"/>
      <family val="2"/>
      <charset val="204"/>
    </font>
    <font>
      <i/>
      <sz val="11"/>
      <color theme="0" tint="-0.499984740745262"/>
      <name val="Calibri"/>
      <family val="2"/>
      <charset val="204"/>
      <scheme val="minor"/>
    </font>
    <font>
      <sz val="12"/>
      <color theme="1"/>
      <name val="Calibri"/>
      <family val="2"/>
      <charset val="204"/>
      <scheme val="minor"/>
    </font>
    <font>
      <sz val="12"/>
      <color theme="1"/>
      <name val="Times New Roman"/>
      <family val="1"/>
      <charset val="204"/>
    </font>
    <font>
      <sz val="11"/>
      <color rgb="FF9C0006"/>
      <name val="Calibri"/>
      <family val="2"/>
      <charset val="204"/>
      <scheme val="minor"/>
    </font>
    <font>
      <i/>
      <sz val="11"/>
      <color rgb="FF7F7F7F"/>
      <name val="Calibri"/>
      <family val="2"/>
      <charset val="204"/>
      <scheme val="minor"/>
    </font>
    <font>
      <sz val="11"/>
      <color rgb="FF000000"/>
      <name val="Calibri"/>
      <family val="2"/>
      <charset val="204"/>
    </font>
    <font>
      <sz val="11"/>
      <color rgb="FF9C0006"/>
      <name val="Calibri"/>
      <family val="2"/>
      <charset val="204"/>
    </font>
    <font>
      <sz val="11"/>
      <color indexed="8"/>
      <name val="Calibri"/>
      <family val="2"/>
      <charset val="204"/>
    </font>
    <font>
      <sz val="10"/>
      <color rgb="FF000000"/>
      <name val="Arial"/>
      <family val="2"/>
      <charset val="204"/>
    </font>
    <font>
      <b/>
      <sz val="12"/>
      <color theme="1"/>
      <name val="Calibri"/>
      <family val="2"/>
      <charset val="204"/>
      <scheme val="minor"/>
    </font>
    <font>
      <b/>
      <i/>
      <u/>
      <sz val="12"/>
      <color theme="1"/>
      <name val="Calibri"/>
      <family val="2"/>
      <charset val="204"/>
      <scheme val="minor"/>
    </font>
    <font>
      <b/>
      <sz val="11"/>
      <color rgb="FF000000"/>
      <name val="Times New Roman"/>
      <family val="1"/>
      <charset val="204"/>
    </font>
    <font>
      <sz val="11"/>
      <color rgb="FF000000"/>
      <name val="Times New Roman"/>
      <family val="1"/>
      <charset val="204"/>
    </font>
    <font>
      <sz val="11"/>
      <color rgb="FFFF0000"/>
      <name val="Times New Roman"/>
      <family val="1"/>
      <charset val="204"/>
    </font>
    <font>
      <sz val="11"/>
      <name val="Times New Roman"/>
      <family val="1"/>
      <charset val="204"/>
    </font>
    <font>
      <strike/>
      <sz val="11"/>
      <name val="Times New Roman"/>
      <family val="1"/>
      <charset val="204"/>
    </font>
    <font>
      <b/>
      <sz val="11"/>
      <name val="Times New Roman"/>
      <family val="1"/>
      <charset val="204"/>
    </font>
    <font>
      <sz val="10"/>
      <name val="Times New Roman"/>
      <family val="1"/>
      <charset val="204"/>
    </font>
    <font>
      <b/>
      <i/>
      <sz val="10"/>
      <name val="Times New Roman"/>
      <family val="1"/>
      <charset val="204"/>
    </font>
    <font>
      <b/>
      <sz val="10"/>
      <name val="Times New Roman"/>
      <family val="1"/>
      <charset val="204"/>
    </font>
    <font>
      <sz val="10"/>
      <name val="Calibri"/>
      <family val="2"/>
      <charset val="204"/>
    </font>
    <font>
      <strike/>
      <sz val="10"/>
      <name val="Times New Roman"/>
      <family val="1"/>
      <charset val="204"/>
    </font>
    <font>
      <sz val="10"/>
      <color rgb="FF000000"/>
      <name val="Calibri"/>
      <family val="2"/>
      <charset val="204"/>
    </font>
    <font>
      <b/>
      <sz val="10"/>
      <color rgb="FFFFFFFF"/>
      <name val="Times New Roman"/>
      <family val="1"/>
      <charset val="204"/>
    </font>
    <font>
      <sz val="10"/>
      <color rgb="FF000000"/>
      <name val="Calibri"/>
      <family val="2"/>
      <charset val="1"/>
    </font>
    <font>
      <b/>
      <sz val="22"/>
      <color theme="1" tint="0.34998626667073579"/>
      <name val="Calibri"/>
      <family val="2"/>
      <charset val="204"/>
      <scheme val="minor"/>
    </font>
    <font>
      <sz val="12"/>
      <color theme="1"/>
      <name val="Calibri"/>
      <family val="2"/>
      <charset val="204"/>
      <scheme val="minor"/>
    </font>
    <font>
      <sz val="12"/>
      <color theme="1"/>
      <name val="Calibri"/>
      <scheme val="minor"/>
    </font>
  </fonts>
  <fills count="3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rgb="FFF1E2C7"/>
        <bgColor indexed="64"/>
      </patternFill>
    </fill>
    <fill>
      <patternFill patternType="solid">
        <fgColor rgb="FFFBFBBD"/>
        <bgColor indexed="64"/>
      </patternFill>
    </fill>
    <fill>
      <patternFill patternType="solid">
        <fgColor theme="0" tint="-0.14999847407452621"/>
        <bgColor indexed="64"/>
      </patternFill>
    </fill>
    <fill>
      <patternFill patternType="solid">
        <fgColor rgb="FFFEFDBF"/>
        <bgColor indexed="64"/>
      </patternFill>
    </fill>
    <fill>
      <patternFill patternType="solid">
        <fgColor rgb="FFFEFDDA"/>
        <bgColor indexed="64"/>
      </patternFill>
    </fill>
    <fill>
      <patternFill patternType="solid">
        <fgColor theme="9" tint="0.59999389629810485"/>
        <bgColor indexed="64"/>
      </patternFill>
    </fill>
    <fill>
      <patternFill patternType="solid">
        <fgColor theme="2"/>
        <bgColor indexed="64"/>
      </patternFill>
    </fill>
    <fill>
      <patternFill patternType="solid">
        <fgColor rgb="FFF1EFE7"/>
        <bgColor indexed="64"/>
      </patternFill>
    </fill>
    <fill>
      <patternFill patternType="solid">
        <fgColor rgb="FFFEF2E8"/>
        <bgColor indexed="64"/>
      </patternFill>
    </fill>
    <fill>
      <patternFill patternType="solid">
        <fgColor rgb="FFEAF1DB"/>
        <bgColor indexed="64"/>
      </patternFill>
    </fill>
    <fill>
      <patternFill patternType="solid">
        <fgColor rgb="FFFEEFE2"/>
        <bgColor indexed="64"/>
      </patternFill>
    </fill>
    <fill>
      <patternFill patternType="solid">
        <fgColor rgb="FFF8EDEC"/>
        <bgColor indexed="64"/>
      </patternFill>
    </fill>
    <fill>
      <patternFill patternType="solid">
        <fgColor rgb="FFF2EFF5"/>
        <bgColor indexed="64"/>
      </patternFill>
    </fill>
    <fill>
      <patternFill patternType="solid">
        <fgColor rgb="FFDCF4E4"/>
        <bgColor indexed="64"/>
      </patternFill>
    </fill>
    <fill>
      <patternFill patternType="solid">
        <fgColor theme="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FFC7CE"/>
      </patternFill>
    </fill>
    <fill>
      <patternFill patternType="solid">
        <fgColor rgb="FFFFFF00"/>
        <bgColor indexed="64"/>
      </patternFill>
    </fill>
    <fill>
      <patternFill patternType="solid">
        <fgColor rgb="FFFFC7CE"/>
        <bgColor rgb="FFCCCCFF"/>
      </patternFill>
    </fill>
    <fill>
      <patternFill patternType="solid">
        <fgColor theme="8" tint="0.39997558519241921"/>
        <bgColor indexed="64"/>
      </patternFill>
    </fill>
    <fill>
      <patternFill patternType="solid">
        <fgColor rgb="FFF2F2F2"/>
        <bgColor rgb="FFFFFFFF"/>
      </patternFill>
    </fill>
    <fill>
      <patternFill patternType="solid">
        <fgColor theme="5" tint="0.59999389629810485"/>
        <bgColor rgb="FFFFFFFF"/>
      </patternFill>
    </fill>
    <fill>
      <patternFill patternType="solid">
        <fgColor theme="6" tint="0.59999389629810485"/>
        <bgColor rgb="FFFFFFFF"/>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59999389629810485"/>
        <bgColor rgb="FFFFFFFF"/>
      </patternFill>
    </fill>
    <fill>
      <patternFill patternType="solid">
        <fgColor theme="3" tint="0.79998168889431442"/>
        <bgColor rgb="FFFFFFFF"/>
      </patternFill>
    </fill>
    <fill>
      <patternFill patternType="solid">
        <fgColor theme="8" tint="0.79998168889431442"/>
        <bgColor rgb="FFFFFFFF"/>
      </patternFill>
    </fill>
    <fill>
      <patternFill patternType="solid">
        <fgColor theme="6" tint="0.39997558519241921"/>
        <bgColor indexed="64"/>
      </patternFill>
    </fill>
    <fill>
      <patternFill patternType="solid">
        <fgColor rgb="FFFF0000"/>
        <bgColor indexed="64"/>
      </patternFill>
    </fill>
    <fill>
      <patternFill patternType="solid">
        <fgColor rgb="FF00B050"/>
        <bgColor indexed="64"/>
      </patternFill>
    </fill>
  </fills>
  <borders count="74">
    <border>
      <left/>
      <right/>
      <top/>
      <bottom/>
      <diagonal/>
    </border>
    <border>
      <left/>
      <right/>
      <top/>
      <bottom style="thick">
        <color theme="9" tint="-0.499984740745262"/>
      </bottom>
      <diagonal/>
    </border>
    <border>
      <left/>
      <right/>
      <top style="thick">
        <color theme="9" tint="-0.499984740745262"/>
      </top>
      <bottom style="thick">
        <color theme="9" tint="-0.499984740745262"/>
      </bottom>
      <diagonal/>
    </border>
    <border>
      <left/>
      <right/>
      <top style="thick">
        <color theme="9" tint="-0.499984740745262"/>
      </top>
      <bottom style="medium">
        <color theme="5" tint="-0.249977111117893"/>
      </bottom>
      <diagonal/>
    </border>
    <border>
      <left/>
      <right/>
      <top style="medium">
        <color theme="5" tint="-0.249977111117893"/>
      </top>
      <bottom style="medium">
        <color theme="5" tint="-0.249977111117893"/>
      </bottom>
      <diagonal/>
    </border>
    <border>
      <left/>
      <right/>
      <top/>
      <bottom style="medium">
        <color theme="5" tint="-0.249977111117893"/>
      </bottom>
      <diagonal/>
    </border>
    <border>
      <left/>
      <right/>
      <top style="medium">
        <color theme="5" tint="-0.249977111117893"/>
      </top>
      <bottom/>
      <diagonal/>
    </border>
    <border>
      <left style="thin">
        <color indexed="64"/>
      </left>
      <right style="thin">
        <color indexed="64"/>
      </right>
      <top/>
      <bottom/>
      <diagonal/>
    </border>
    <border>
      <left/>
      <right/>
      <top style="medium">
        <color theme="5" tint="-0.249977111117893"/>
      </top>
      <bottom style="thin">
        <color theme="2" tint="-0.749992370372631"/>
      </bottom>
      <diagonal/>
    </border>
    <border>
      <left/>
      <right/>
      <top style="thin">
        <color theme="2" tint="-0.749992370372631"/>
      </top>
      <bottom style="thin">
        <color theme="2" tint="-0.749992370372631"/>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thin">
        <color indexed="64"/>
      </right>
      <top style="medium">
        <color theme="9" tint="-0.249977111117893"/>
      </top>
      <bottom style="thin">
        <color indexed="64"/>
      </bottom>
      <diagonal/>
    </border>
    <border>
      <left style="thin">
        <color indexed="64"/>
      </left>
      <right style="thin">
        <color indexed="64"/>
      </right>
      <top style="medium">
        <color theme="9" tint="-0.249977111117893"/>
      </top>
      <bottom style="thin">
        <color indexed="64"/>
      </bottom>
      <diagonal/>
    </border>
    <border>
      <left style="thin">
        <color indexed="64"/>
      </left>
      <right style="medium">
        <color theme="9" tint="-0.249977111117893"/>
      </right>
      <top style="medium">
        <color theme="9" tint="-0.249977111117893"/>
      </top>
      <bottom style="thin">
        <color indexed="64"/>
      </bottom>
      <diagonal/>
    </border>
    <border>
      <left style="medium">
        <color theme="9" tint="-0.249977111117893"/>
      </left>
      <right style="thin">
        <color indexed="64"/>
      </right>
      <top style="thin">
        <color indexed="64"/>
      </top>
      <bottom style="thin">
        <color indexed="64"/>
      </bottom>
      <diagonal/>
    </border>
    <border>
      <left style="thin">
        <color indexed="64"/>
      </left>
      <right style="medium">
        <color theme="9" tint="-0.249977111117893"/>
      </right>
      <top style="thin">
        <color indexed="64"/>
      </top>
      <bottom style="thin">
        <color indexed="64"/>
      </bottom>
      <diagonal/>
    </border>
    <border>
      <left style="medium">
        <color theme="9" tint="-0.249977111117893"/>
      </left>
      <right style="thin">
        <color indexed="64"/>
      </right>
      <top style="thin">
        <color indexed="64"/>
      </top>
      <bottom style="medium">
        <color theme="9" tint="-0.249977111117893"/>
      </bottom>
      <diagonal/>
    </border>
    <border>
      <left style="thin">
        <color indexed="64"/>
      </left>
      <right style="thin">
        <color indexed="64"/>
      </right>
      <top style="thin">
        <color indexed="64"/>
      </top>
      <bottom style="medium">
        <color theme="9" tint="-0.249977111117893"/>
      </bottom>
      <diagonal/>
    </border>
    <border>
      <left style="thin">
        <color indexed="64"/>
      </left>
      <right style="medium">
        <color theme="9" tint="-0.249977111117893"/>
      </right>
      <top style="thin">
        <color indexed="64"/>
      </top>
      <bottom style="medium">
        <color theme="9" tint="-0.249977111117893"/>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auto="1"/>
      </left>
      <right style="thin">
        <color auto="1"/>
      </right>
      <top style="thin">
        <color auto="1"/>
      </top>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style="thin">
        <color indexed="64"/>
      </right>
      <top style="thin">
        <color indexed="64"/>
      </top>
      <bottom style="thin">
        <color indexed="64"/>
      </bottom>
      <diagonal/>
    </border>
    <border>
      <left style="thin">
        <color indexed="64"/>
      </left>
      <right style="medium">
        <color theme="5" tint="-0.499984740745262"/>
      </right>
      <top style="thin">
        <color indexed="64"/>
      </top>
      <bottom style="thin">
        <color indexed="64"/>
      </bottom>
      <diagonal/>
    </border>
    <border>
      <left/>
      <right style="medium">
        <color theme="5" tint="-0.499984740745262"/>
      </right>
      <top/>
      <bottom/>
      <diagonal/>
    </border>
    <border>
      <left style="medium">
        <color theme="5" tint="-0.499984740745262"/>
      </left>
      <right style="thin">
        <color auto="1"/>
      </right>
      <top style="thin">
        <color auto="1"/>
      </top>
      <bottom/>
      <diagonal/>
    </border>
    <border>
      <left style="thin">
        <color auto="1"/>
      </left>
      <right style="medium">
        <color theme="5" tint="-0.499984740745262"/>
      </right>
      <top style="thin">
        <color auto="1"/>
      </top>
      <bottom/>
      <diagonal/>
    </border>
    <border>
      <left style="medium">
        <color theme="5" tint="-0.499984740745262"/>
      </left>
      <right style="thin">
        <color indexed="64"/>
      </right>
      <top/>
      <bottom style="thin">
        <color indexed="64"/>
      </bottom>
      <diagonal/>
    </border>
    <border>
      <left style="thin">
        <color indexed="64"/>
      </left>
      <right style="medium">
        <color theme="5" tint="-0.499984740745262"/>
      </right>
      <top/>
      <bottom style="thin">
        <color indexed="64"/>
      </bottom>
      <diagonal/>
    </border>
    <border>
      <left/>
      <right style="medium">
        <color theme="5" tint="-0.499984740745262"/>
      </right>
      <top style="thin">
        <color auto="1"/>
      </top>
      <bottom style="thin">
        <color auto="1"/>
      </bottom>
      <diagonal/>
    </border>
    <border>
      <left style="medium">
        <color theme="5" tint="-0.499984740745262"/>
      </left>
      <right style="thin">
        <color indexed="64"/>
      </right>
      <top style="thin">
        <color indexed="64"/>
      </top>
      <bottom style="medium">
        <color theme="5" tint="-0.499984740745262"/>
      </bottom>
      <diagonal/>
    </border>
    <border>
      <left style="thin">
        <color indexed="64"/>
      </left>
      <right style="thin">
        <color indexed="64"/>
      </right>
      <top style="thin">
        <color indexed="64"/>
      </top>
      <bottom style="medium">
        <color theme="5" tint="-0.499984740745262"/>
      </bottom>
      <diagonal/>
    </border>
    <border>
      <left style="thin">
        <color indexed="64"/>
      </left>
      <right style="medium">
        <color theme="5" tint="-0.499984740745262"/>
      </right>
      <top style="thin">
        <color indexed="64"/>
      </top>
      <bottom style="medium">
        <color theme="5" tint="-0.499984740745262"/>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theme="5" tint="-0.499984740745262"/>
      </left>
      <right style="thin">
        <color indexed="64"/>
      </right>
      <top style="medium">
        <color theme="5" tint="-0.499984740745262"/>
      </top>
      <bottom style="thin">
        <color indexed="64"/>
      </bottom>
      <diagonal/>
    </border>
    <border>
      <left style="thin">
        <color indexed="64"/>
      </left>
      <right style="thin">
        <color indexed="64"/>
      </right>
      <top style="medium">
        <color theme="5" tint="-0.499984740745262"/>
      </top>
      <bottom style="thin">
        <color indexed="64"/>
      </bottom>
      <diagonal/>
    </border>
    <border>
      <left style="thin">
        <color indexed="64"/>
      </left>
      <right style="medium">
        <color theme="5" tint="-0.499984740745262"/>
      </right>
      <top style="medium">
        <color theme="5" tint="-0.499984740745262"/>
      </top>
      <bottom style="thin">
        <color indexed="64"/>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style="thin">
        <color theme="5" tint="-0.499984740745262"/>
      </right>
      <top style="thin">
        <color theme="5" tint="-0.499984740745262"/>
      </top>
      <bottom style="medium">
        <color theme="5" tint="-0.499984740745262"/>
      </bottom>
      <diagonal/>
    </border>
  </borders>
  <cellStyleXfs count="10">
    <xf numFmtId="0" fontId="0" fillId="0" borderId="0"/>
    <xf numFmtId="0" fontId="4" fillId="0" borderId="1" applyNumberFormat="0" applyFill="0" applyAlignment="0" applyProtection="0"/>
    <xf numFmtId="0" fontId="21" fillId="0" borderId="0" applyNumberFormat="0" applyFill="0" applyBorder="0" applyAlignment="0" applyProtection="0"/>
    <xf numFmtId="0" fontId="41" fillId="21" borderId="0" applyNumberFormat="0" applyBorder="0" applyAlignment="0" applyProtection="0"/>
    <xf numFmtId="0" fontId="42" fillId="0" borderId="0" applyNumberFormat="0" applyFill="0" applyBorder="0" applyAlignment="0" applyProtection="0"/>
    <xf numFmtId="0" fontId="43" fillId="0" borderId="0"/>
    <xf numFmtId="0" fontId="44" fillId="23" borderId="0" applyBorder="0" applyProtection="0"/>
    <xf numFmtId="0" fontId="45" fillId="0" borderId="0"/>
    <xf numFmtId="0" fontId="46" fillId="0" borderId="0"/>
    <xf numFmtId="0" fontId="46" fillId="0" borderId="0"/>
  </cellStyleXfs>
  <cellXfs count="368">
    <xf numFmtId="0" fontId="0" fillId="0" borderId="0" xfId="0"/>
    <xf numFmtId="0" fontId="0" fillId="0" borderId="0" xfId="0" applyFill="1"/>
    <xf numFmtId="0" fontId="2" fillId="8" borderId="0" xfId="0" applyFont="1" applyFill="1"/>
    <xf numFmtId="0" fontId="0" fillId="8" borderId="0" xfId="0" applyFill="1"/>
    <xf numFmtId="0" fontId="0" fillId="7" borderId="5" xfId="0" applyFill="1" applyBorder="1" applyAlignment="1">
      <alignment vertical="top" wrapText="1"/>
    </xf>
    <xf numFmtId="0" fontId="6" fillId="7" borderId="5" xfId="0" applyFont="1" applyFill="1" applyBorder="1" applyAlignment="1">
      <alignment vertical="top" wrapText="1"/>
    </xf>
    <xf numFmtId="0" fontId="0" fillId="8" borderId="0" xfId="0" applyFill="1" applyAlignment="1">
      <alignment wrapText="1"/>
    </xf>
    <xf numFmtId="0" fontId="0" fillId="9" borderId="5" xfId="0" applyFill="1" applyBorder="1" applyAlignment="1">
      <alignment vertical="top" wrapText="1"/>
    </xf>
    <xf numFmtId="0" fontId="4" fillId="12" borderId="1" xfId="1" applyFill="1" applyAlignment="1">
      <alignment wrapText="1"/>
    </xf>
    <xf numFmtId="0" fontId="0" fillId="5" borderId="0" xfId="0" applyFont="1" applyFill="1" applyAlignment="1">
      <alignment horizontal="left" vertical="top" wrapText="1"/>
    </xf>
    <xf numFmtId="0" fontId="0" fillId="14" borderId="3" xfId="0" applyFont="1" applyFill="1" applyBorder="1" applyAlignment="1">
      <alignment horizontal="left" vertical="top" wrapText="1"/>
    </xf>
    <xf numFmtId="0" fontId="0" fillId="11" borderId="4" xfId="0" applyFont="1" applyFill="1" applyBorder="1" applyAlignment="1">
      <alignment horizontal="left" vertical="top" wrapText="1"/>
    </xf>
    <xf numFmtId="0" fontId="0" fillId="11" borderId="4" xfId="0" applyFont="1" applyFill="1" applyBorder="1" applyAlignment="1">
      <alignment horizontal="left" vertical="top" wrapText="1" shrinkToFit="1"/>
    </xf>
    <xf numFmtId="0" fontId="0" fillId="13" borderId="4" xfId="0" applyFont="1" applyFill="1" applyBorder="1" applyAlignment="1">
      <alignment horizontal="left" vertical="top" wrapText="1"/>
    </xf>
    <xf numFmtId="0" fontId="0" fillId="13" borderId="5"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12" borderId="5" xfId="0" applyFont="1" applyFill="1" applyBorder="1" applyAlignment="1">
      <alignment horizontal="left" vertical="top" wrapText="1"/>
    </xf>
    <xf numFmtId="0" fontId="0" fillId="15" borderId="5" xfId="0" applyFont="1" applyFill="1" applyBorder="1" applyAlignment="1">
      <alignment horizontal="left" vertical="top" wrapText="1"/>
    </xf>
    <xf numFmtId="0" fontId="11" fillId="12" borderId="6" xfId="0" applyFont="1" applyFill="1" applyBorder="1" applyAlignment="1">
      <alignment horizontal="left" vertical="top" wrapText="1"/>
    </xf>
    <xf numFmtId="0" fontId="0" fillId="16" borderId="6" xfId="0" applyFont="1" applyFill="1" applyBorder="1" applyAlignment="1">
      <alignment horizontal="left" vertical="top" wrapText="1"/>
    </xf>
    <xf numFmtId="0" fontId="6" fillId="14" borderId="3" xfId="0" applyFont="1" applyFill="1" applyBorder="1" applyAlignment="1">
      <alignment horizontal="left" vertical="top" wrapText="1"/>
    </xf>
    <xf numFmtId="0" fontId="0" fillId="17" borderId="5" xfId="0" applyFont="1" applyFill="1" applyBorder="1" applyAlignment="1">
      <alignment horizontal="left" vertical="top" wrapText="1"/>
    </xf>
    <xf numFmtId="0" fontId="13" fillId="8" borderId="4" xfId="0" applyFont="1" applyFill="1" applyBorder="1" applyAlignment="1">
      <alignment horizontal="left" vertical="top" wrapText="1"/>
    </xf>
    <xf numFmtId="0" fontId="13" fillId="8" borderId="4" xfId="0" applyFont="1" applyFill="1" applyBorder="1" applyAlignment="1">
      <alignment horizontal="left" vertical="top" wrapText="1" shrinkToFit="1"/>
    </xf>
    <xf numFmtId="0" fontId="14" fillId="14" borderId="3" xfId="0" applyFont="1" applyFill="1" applyBorder="1" applyAlignment="1">
      <alignment horizontal="left" vertical="top"/>
    </xf>
    <xf numFmtId="0" fontId="14" fillId="11" borderId="4" xfId="0" applyFont="1" applyFill="1" applyBorder="1" applyAlignment="1">
      <alignment horizontal="left" vertical="top"/>
    </xf>
    <xf numFmtId="0" fontId="15" fillId="15" borderId="6" xfId="0" applyFont="1" applyFill="1" applyBorder="1" applyAlignment="1">
      <alignment horizontal="left" vertical="top"/>
    </xf>
    <xf numFmtId="0" fontId="15" fillId="15" borderId="0" xfId="0" applyFont="1" applyFill="1" applyBorder="1" applyAlignment="1">
      <alignment horizontal="left" vertical="top"/>
    </xf>
    <xf numFmtId="0" fontId="14" fillId="15" borderId="0" xfId="0" applyFont="1" applyFill="1" applyBorder="1" applyAlignment="1">
      <alignment horizontal="left" vertical="top"/>
    </xf>
    <xf numFmtId="0" fontId="15" fillId="15" borderId="0" xfId="0" applyFont="1" applyFill="1" applyAlignment="1">
      <alignment horizontal="left" vertical="top"/>
    </xf>
    <xf numFmtId="0" fontId="15" fillId="15" borderId="5" xfId="0" applyFont="1" applyFill="1" applyBorder="1" applyAlignment="1">
      <alignment horizontal="left" vertical="top"/>
    </xf>
    <xf numFmtId="0" fontId="15" fillId="5" borderId="0" xfId="0" applyFont="1" applyFill="1" applyAlignment="1">
      <alignment horizontal="left" vertical="top"/>
    </xf>
    <xf numFmtId="0" fontId="15" fillId="16" borderId="4" xfId="0" applyFont="1" applyFill="1" applyBorder="1" applyAlignment="1">
      <alignment horizontal="left" vertical="top"/>
    </xf>
    <xf numFmtId="0" fontId="15" fillId="4" borderId="4" xfId="0" applyFont="1" applyFill="1" applyBorder="1" applyAlignment="1">
      <alignment horizontal="left" vertical="top"/>
    </xf>
    <xf numFmtId="0" fontId="15" fillId="12" borderId="4" xfId="0" applyFont="1" applyFill="1" applyBorder="1" applyAlignment="1">
      <alignment horizontal="left" vertical="top"/>
    </xf>
    <xf numFmtId="0" fontId="16" fillId="12" borderId="4" xfId="0" applyFont="1" applyFill="1" applyBorder="1" applyAlignment="1">
      <alignment horizontal="left" vertical="top" wrapText="1"/>
    </xf>
    <xf numFmtId="0" fontId="13" fillId="16" borderId="4" xfId="0" applyFont="1" applyFill="1" applyBorder="1" applyAlignment="1">
      <alignment horizontal="left" vertical="top"/>
    </xf>
    <xf numFmtId="0" fontId="6" fillId="12" borderId="5" xfId="0" applyFont="1" applyFill="1" applyBorder="1" applyAlignment="1">
      <alignment horizontal="left" vertical="top" wrapText="1"/>
    </xf>
    <xf numFmtId="0" fontId="6" fillId="16" borderId="5" xfId="0" applyFont="1" applyFill="1" applyBorder="1" applyAlignment="1">
      <alignment horizontal="left" vertical="top" wrapText="1"/>
    </xf>
    <xf numFmtId="0" fontId="6" fillId="5" borderId="0" xfId="0" applyFont="1" applyFill="1" applyAlignment="1">
      <alignment horizontal="left" vertical="top" wrapText="1"/>
    </xf>
    <xf numFmtId="0" fontId="15" fillId="4" borderId="3" xfId="0" applyFont="1" applyFill="1" applyBorder="1" applyAlignment="1">
      <alignment vertical="top" wrapText="1"/>
    </xf>
    <xf numFmtId="0" fontId="17" fillId="10" borderId="5" xfId="0" applyFont="1" applyFill="1" applyBorder="1" applyAlignment="1">
      <alignment vertical="top" wrapText="1"/>
    </xf>
    <xf numFmtId="0" fontId="15" fillId="9" borderId="5" xfId="0" applyFont="1" applyFill="1" applyBorder="1" applyAlignment="1">
      <alignment vertical="top" wrapText="1"/>
    </xf>
    <xf numFmtId="0" fontId="15" fillId="7" borderId="5" xfId="0" applyFont="1" applyFill="1" applyBorder="1" applyAlignment="1">
      <alignment vertical="top" wrapText="1"/>
    </xf>
    <xf numFmtId="0" fontId="15" fillId="12" borderId="0" xfId="0" applyFont="1" applyFill="1" applyBorder="1" applyAlignment="1">
      <alignment horizontal="left" vertical="top"/>
    </xf>
    <xf numFmtId="0" fontId="15" fillId="12" borderId="5" xfId="0" applyFont="1" applyFill="1" applyBorder="1" applyAlignment="1">
      <alignment horizontal="left" vertical="top"/>
    </xf>
    <xf numFmtId="0" fontId="15" fillId="13" borderId="4" xfId="0" applyFont="1" applyFill="1" applyBorder="1" applyAlignment="1">
      <alignment horizontal="left" vertical="top"/>
    </xf>
    <xf numFmtId="0" fontId="6" fillId="13" borderId="4" xfId="0" applyFont="1" applyFill="1" applyBorder="1" applyAlignment="1">
      <alignment horizontal="left" vertical="top" wrapText="1"/>
    </xf>
    <xf numFmtId="0" fontId="0" fillId="7" borderId="0" xfId="0" applyFont="1" applyFill="1" applyAlignment="1">
      <alignment horizontal="left" vertical="top" wrapText="1"/>
    </xf>
    <xf numFmtId="0" fontId="0" fillId="16" borderId="0" xfId="0" applyFont="1" applyFill="1" applyAlignment="1">
      <alignment horizontal="left" vertical="top" wrapText="1"/>
    </xf>
    <xf numFmtId="0" fontId="15" fillId="2" borderId="6" xfId="0" applyFont="1" applyFill="1" applyBorder="1" applyAlignment="1">
      <alignment horizontal="left" vertical="top" wrapText="1"/>
    </xf>
    <xf numFmtId="0" fontId="18" fillId="12" borderId="0" xfId="0" applyFont="1" applyFill="1" applyAlignment="1">
      <alignment horizontal="left" vertical="top" wrapText="1"/>
    </xf>
    <xf numFmtId="0" fontId="18" fillId="4" borderId="0" xfId="0" applyFont="1" applyFill="1" applyAlignment="1">
      <alignment horizontal="left" vertical="top" wrapText="1"/>
    </xf>
    <xf numFmtId="0" fontId="18" fillId="7" borderId="0" xfId="0" applyFont="1" applyFill="1" applyAlignment="1">
      <alignment horizontal="left" vertical="top" wrapText="1"/>
    </xf>
    <xf numFmtId="0" fontId="18" fillId="16" borderId="0" xfId="0" applyFont="1" applyFill="1" applyAlignment="1">
      <alignment horizontal="left" vertical="top" wrapText="1"/>
    </xf>
    <xf numFmtId="0" fontId="19" fillId="16" borderId="1" xfId="1" applyFont="1" applyFill="1" applyAlignment="1">
      <alignment horizontal="center" wrapText="1"/>
    </xf>
    <xf numFmtId="0" fontId="0" fillId="16" borderId="0" xfId="0" applyFill="1" applyAlignment="1">
      <alignment vertical="top" wrapText="1"/>
    </xf>
    <xf numFmtId="0" fontId="19" fillId="2" borderId="1" xfId="1" applyFont="1" applyFill="1" applyAlignment="1">
      <alignment horizontal="center"/>
    </xf>
    <xf numFmtId="0" fontId="0" fillId="2" borderId="0" xfId="0" applyFill="1" applyAlignment="1">
      <alignment vertical="top" wrapText="1"/>
    </xf>
    <xf numFmtId="0" fontId="20" fillId="8" borderId="0" xfId="0" applyFont="1" applyFill="1" applyAlignment="1"/>
    <xf numFmtId="0" fontId="0" fillId="2" borderId="5" xfId="0" applyFill="1" applyBorder="1"/>
    <xf numFmtId="49" fontId="23" fillId="17" borderId="8" xfId="0" applyNumberFormat="1" applyFont="1" applyFill="1" applyBorder="1" applyAlignment="1">
      <alignment horizontal="left" vertical="center" wrapText="1"/>
    </xf>
    <xf numFmtId="0" fontId="23" fillId="17" borderId="8" xfId="0" applyFont="1" applyFill="1" applyBorder="1" applyAlignment="1">
      <alignment horizontal="left" vertical="center" wrapText="1"/>
    </xf>
    <xf numFmtId="49" fontId="23" fillId="4" borderId="9" xfId="0" applyNumberFormat="1" applyFont="1" applyFill="1" applyBorder="1" applyAlignment="1">
      <alignment horizontal="left" vertical="center" wrapText="1"/>
    </xf>
    <xf numFmtId="0" fontId="23" fillId="4" borderId="9" xfId="0" applyFont="1" applyFill="1" applyBorder="1" applyAlignment="1">
      <alignment horizontal="left" vertical="center" wrapText="1"/>
    </xf>
    <xf numFmtId="49" fontId="23" fillId="7" borderId="9" xfId="0" applyNumberFormat="1" applyFont="1" applyFill="1" applyBorder="1" applyAlignment="1">
      <alignment horizontal="left" vertical="center" wrapText="1"/>
    </xf>
    <xf numFmtId="0" fontId="23" fillId="7" borderId="9" xfId="0" applyFont="1" applyFill="1" applyBorder="1" applyAlignment="1">
      <alignment horizontal="left" vertical="center" wrapText="1"/>
    </xf>
    <xf numFmtId="49" fontId="23" fillId="15" borderId="9" xfId="0" applyNumberFormat="1" applyFont="1" applyFill="1" applyBorder="1" applyAlignment="1">
      <alignment horizontal="left" vertical="center" wrapText="1"/>
    </xf>
    <xf numFmtId="0" fontId="23" fillId="15" borderId="9" xfId="0" applyFont="1" applyFill="1" applyBorder="1" applyAlignment="1">
      <alignment horizontal="left" vertical="center" wrapText="1"/>
    </xf>
    <xf numFmtId="49" fontId="23" fillId="2" borderId="9" xfId="0" applyNumberFormat="1" applyFont="1" applyFill="1" applyBorder="1" applyAlignment="1">
      <alignment horizontal="left" vertical="center" wrapText="1"/>
    </xf>
    <xf numFmtId="0" fontId="23" fillId="2" borderId="9" xfId="0" applyFont="1" applyFill="1" applyBorder="1" applyAlignment="1">
      <alignment horizontal="left" vertical="center" wrapText="1"/>
    </xf>
    <xf numFmtId="49" fontId="23" fillId="16" borderId="9" xfId="0" applyNumberFormat="1" applyFont="1" applyFill="1" applyBorder="1" applyAlignment="1">
      <alignment horizontal="left" vertical="center" wrapText="1"/>
    </xf>
    <xf numFmtId="0" fontId="23" fillId="16" borderId="9" xfId="0" applyFont="1" applyFill="1" applyBorder="1" applyAlignment="1">
      <alignment horizontal="left" vertical="center" wrapText="1"/>
    </xf>
    <xf numFmtId="49" fontId="23" fillId="5" borderId="9" xfId="0" applyNumberFormat="1" applyFont="1" applyFill="1" applyBorder="1" applyAlignment="1">
      <alignment horizontal="left" vertical="center" wrapText="1"/>
    </xf>
    <xf numFmtId="0" fontId="23" fillId="5" borderId="9" xfId="0" applyFont="1" applyFill="1" applyBorder="1" applyAlignment="1">
      <alignment horizontal="left" vertical="center" wrapText="1"/>
    </xf>
    <xf numFmtId="49" fontId="23" fillId="6" borderId="9" xfId="0" applyNumberFormat="1" applyFont="1" applyFill="1" applyBorder="1" applyAlignment="1">
      <alignment horizontal="left" vertical="center" wrapText="1"/>
    </xf>
    <xf numFmtId="0" fontId="23" fillId="6" borderId="9" xfId="0" applyFont="1" applyFill="1" applyBorder="1" applyAlignment="1">
      <alignment horizontal="left" vertical="center" wrapText="1"/>
    </xf>
    <xf numFmtId="49" fontId="23" fillId="3" borderId="9"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17" fillId="13" borderId="4" xfId="0" applyFont="1" applyFill="1" applyBorder="1" applyAlignment="1">
      <alignment horizontal="center" vertical="center" wrapText="1"/>
    </xf>
    <xf numFmtId="0" fontId="14" fillId="4" borderId="0" xfId="0" applyFont="1" applyFill="1" applyBorder="1" applyAlignment="1">
      <alignment horizontal="left" vertical="top"/>
    </xf>
    <xf numFmtId="0" fontId="29" fillId="7" borderId="1" xfId="1" applyFont="1" applyFill="1"/>
    <xf numFmtId="0" fontId="3" fillId="8" borderId="0" xfId="0" applyFont="1" applyFill="1"/>
    <xf numFmtId="0" fontId="34" fillId="7" borderId="1" xfId="2" applyFont="1" applyFill="1" applyBorder="1" applyAlignment="1">
      <alignment wrapText="1"/>
    </xf>
    <xf numFmtId="0" fontId="35" fillId="7" borderId="0" xfId="0" applyFont="1" applyFill="1" applyAlignment="1">
      <alignment wrapText="1"/>
    </xf>
    <xf numFmtId="0" fontId="22" fillId="7" borderId="0" xfId="2" applyFont="1" applyFill="1" applyAlignment="1">
      <alignment wrapText="1"/>
    </xf>
    <xf numFmtId="0" fontId="35" fillId="14" borderId="0" xfId="0" applyFont="1" applyFill="1" applyAlignment="1">
      <alignment wrapText="1"/>
    </xf>
    <xf numFmtId="0" fontId="22" fillId="14" borderId="0" xfId="2" applyFont="1" applyFill="1" applyAlignment="1">
      <alignment wrapText="1"/>
    </xf>
    <xf numFmtId="0" fontId="35" fillId="11" borderId="0" xfId="0" applyFont="1" applyFill="1" applyAlignment="1">
      <alignment wrapText="1"/>
    </xf>
    <xf numFmtId="0" fontId="22" fillId="11" borderId="0" xfId="2" applyFont="1" applyFill="1" applyAlignment="1">
      <alignment wrapText="1"/>
    </xf>
    <xf numFmtId="0" fontId="35" fillId="11" borderId="0" xfId="0" applyFont="1" applyFill="1"/>
    <xf numFmtId="0" fontId="34" fillId="12" borderId="1" xfId="2" applyFont="1" applyFill="1" applyBorder="1"/>
    <xf numFmtId="0" fontId="36" fillId="8" borderId="0" xfId="2" applyFont="1" applyFill="1"/>
    <xf numFmtId="0" fontId="6" fillId="8" borderId="0" xfId="0" applyFont="1" applyFill="1"/>
    <xf numFmtId="0" fontId="0" fillId="8" borderId="0" xfId="0" applyFill="1" applyBorder="1"/>
    <xf numFmtId="0" fontId="24" fillId="8" borderId="0" xfId="0" applyFont="1" applyFill="1" applyBorder="1" applyAlignment="1">
      <alignment horizontal="center" vertical="center" wrapText="1"/>
    </xf>
    <xf numFmtId="0" fontId="24" fillId="8" borderId="0" xfId="0" applyFont="1" applyFill="1" applyBorder="1" applyAlignment="1">
      <alignment horizontal="center" vertical="center"/>
    </xf>
    <xf numFmtId="0" fontId="31" fillId="8" borderId="11" xfId="0" applyFont="1" applyFill="1" applyBorder="1" applyAlignment="1">
      <alignment horizontal="center" vertical="center"/>
    </xf>
    <xf numFmtId="0" fontId="31" fillId="8" borderId="12" xfId="0" applyFont="1" applyFill="1" applyBorder="1" applyAlignment="1">
      <alignment horizontal="center" vertical="center"/>
    </xf>
    <xf numFmtId="0" fontId="31" fillId="8" borderId="12" xfId="0" applyFont="1" applyFill="1" applyBorder="1" applyAlignment="1">
      <alignment horizontal="center" vertical="center" wrapText="1"/>
    </xf>
    <xf numFmtId="0" fontId="31" fillId="8" borderId="13" xfId="0" applyFont="1" applyFill="1" applyBorder="1" applyAlignment="1">
      <alignment horizontal="center" vertical="center" wrapText="1"/>
    </xf>
    <xf numFmtId="0" fontId="31" fillId="8" borderId="16"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0" xfId="0" applyFont="1" applyFill="1" applyBorder="1" applyAlignment="1">
      <alignment horizontal="center" vertical="center"/>
    </xf>
    <xf numFmtId="0" fontId="0" fillId="8" borderId="23" xfId="0" applyFill="1" applyBorder="1" applyAlignment="1">
      <alignment horizontal="center" vertical="top"/>
    </xf>
    <xf numFmtId="0" fontId="0" fillId="8" borderId="24" xfId="0" applyFill="1" applyBorder="1" applyAlignment="1">
      <alignment horizontal="center" vertical="top"/>
    </xf>
    <xf numFmtId="0" fontId="0" fillId="8" borderId="25" xfId="0" applyFill="1" applyBorder="1" applyAlignment="1">
      <alignment horizontal="center" vertical="top"/>
    </xf>
    <xf numFmtId="4" fontId="26" fillId="8" borderId="0" xfId="0" applyNumberFormat="1" applyFont="1" applyFill="1" applyBorder="1" applyAlignment="1">
      <alignment horizontal="center" vertical="center" wrapText="1"/>
    </xf>
    <xf numFmtId="4" fontId="26" fillId="8" borderId="0" xfId="0" applyNumberFormat="1" applyFont="1" applyFill="1" applyBorder="1" applyAlignment="1">
      <alignment horizontal="center" vertical="center"/>
    </xf>
    <xf numFmtId="0" fontId="24" fillId="8" borderId="0" xfId="0" applyFont="1" applyFill="1" applyBorder="1" applyAlignment="1">
      <alignment vertical="center" wrapText="1"/>
    </xf>
    <xf numFmtId="0" fontId="28" fillId="8" borderId="0" xfId="0" applyFont="1" applyFill="1" applyBorder="1" applyAlignment="1">
      <alignment horizontal="center" vertical="center" wrapText="1"/>
    </xf>
    <xf numFmtId="4" fontId="27" fillId="8" borderId="0" xfId="0" applyNumberFormat="1" applyFont="1" applyFill="1" applyBorder="1" applyAlignment="1">
      <alignment horizontal="center" vertical="center" wrapText="1"/>
    </xf>
    <xf numFmtId="4" fontId="27" fillId="8" borderId="0" xfId="0" applyNumberFormat="1" applyFont="1" applyFill="1" applyBorder="1" applyAlignment="1">
      <alignment horizontal="center" vertical="center"/>
    </xf>
    <xf numFmtId="0" fontId="28" fillId="8" borderId="0" xfId="0" applyFont="1" applyFill="1" applyBorder="1" applyAlignment="1">
      <alignment vertical="center" wrapText="1"/>
    </xf>
    <xf numFmtId="4" fontId="31" fillId="8" borderId="12" xfId="0" applyNumberFormat="1" applyFont="1" applyFill="1" applyBorder="1" applyAlignment="1">
      <alignment horizontal="center" vertical="center"/>
    </xf>
    <xf numFmtId="0" fontId="32" fillId="18" borderId="11" xfId="0" applyFont="1" applyFill="1" applyBorder="1" applyAlignment="1">
      <alignment horizontal="right" vertical="center"/>
    </xf>
    <xf numFmtId="0" fontId="32" fillId="18" borderId="11" xfId="0" applyFont="1" applyFill="1" applyBorder="1" applyAlignment="1">
      <alignment vertical="center"/>
    </xf>
    <xf numFmtId="0" fontId="31" fillId="18" borderId="11" xfId="0" applyFont="1" applyFill="1" applyBorder="1" applyAlignment="1">
      <alignment vertical="center"/>
    </xf>
    <xf numFmtId="0" fontId="31" fillId="18" borderId="10" xfId="0" applyFont="1" applyFill="1" applyBorder="1" applyAlignment="1">
      <alignment horizontal="center" vertical="center" wrapText="1"/>
    </xf>
    <xf numFmtId="0" fontId="33" fillId="18" borderId="19" xfId="0" applyFont="1" applyFill="1" applyBorder="1" applyAlignment="1">
      <alignment vertical="center" wrapText="1"/>
    </xf>
    <xf numFmtId="0" fontId="31" fillId="12" borderId="12" xfId="0" applyFont="1" applyFill="1" applyBorder="1" applyAlignment="1">
      <alignment horizontal="center" vertical="center"/>
    </xf>
    <xf numFmtId="0" fontId="31" fillId="12" borderId="12" xfId="0" applyFont="1" applyFill="1" applyBorder="1" applyAlignment="1">
      <alignment vertical="center" wrapText="1"/>
    </xf>
    <xf numFmtId="0" fontId="32" fillId="12" borderId="14" xfId="0" applyFont="1" applyFill="1" applyBorder="1" applyAlignment="1">
      <alignment vertical="center" wrapText="1"/>
    </xf>
    <xf numFmtId="0" fontId="32" fillId="12" borderId="12" xfId="0" applyFont="1" applyFill="1" applyBorder="1" applyAlignment="1">
      <alignment vertical="center" wrapText="1"/>
    </xf>
    <xf numFmtId="0" fontId="38" fillId="8" borderId="0" xfId="0" applyFont="1" applyFill="1" applyAlignment="1">
      <alignment horizontal="center" vertical="center" wrapText="1"/>
    </xf>
    <xf numFmtId="0" fontId="0" fillId="8" borderId="26" xfId="0" applyFill="1" applyBorder="1" applyAlignment="1">
      <alignment horizontal="center" vertical="top"/>
    </xf>
    <xf numFmtId="0" fontId="0" fillId="8" borderId="13" xfId="0" applyFill="1" applyBorder="1" applyAlignment="1">
      <alignment horizontal="center" vertical="top"/>
    </xf>
    <xf numFmtId="0" fontId="0" fillId="8" borderId="15" xfId="0" applyFill="1" applyBorder="1" applyAlignment="1">
      <alignment horizontal="center" vertical="top"/>
    </xf>
    <xf numFmtId="0" fontId="0" fillId="8" borderId="11" xfId="0" applyFill="1" applyBorder="1" applyAlignment="1">
      <alignment horizontal="center" vertical="top"/>
    </xf>
    <xf numFmtId="0" fontId="39" fillId="0" borderId="36" xfId="0" applyFont="1" applyBorder="1" applyAlignment="1">
      <alignment horizontal="center"/>
    </xf>
    <xf numFmtId="14" fontId="39" fillId="19" borderId="36" xfId="0" applyNumberFormat="1" applyFont="1" applyFill="1" applyBorder="1" applyAlignment="1">
      <alignment horizontal="center"/>
    </xf>
    <xf numFmtId="0" fontId="39" fillId="19" borderId="36" xfId="0" applyFont="1" applyFill="1" applyBorder="1" applyAlignment="1">
      <alignment horizontal="center"/>
    </xf>
    <xf numFmtId="14" fontId="39" fillId="20" borderId="36" xfId="0" applyNumberFormat="1" applyFont="1" applyFill="1" applyBorder="1" applyAlignment="1">
      <alignment horizontal="center"/>
    </xf>
    <xf numFmtId="0" fontId="40" fillId="0" borderId="40" xfId="0" applyFont="1" applyBorder="1" applyAlignment="1">
      <alignment horizontal="center" vertical="center" wrapText="1"/>
    </xf>
    <xf numFmtId="0" fontId="40" fillId="0" borderId="41" xfId="0" applyFont="1" applyBorder="1" applyAlignment="1">
      <alignment horizontal="center" vertical="center" wrapText="1"/>
    </xf>
    <xf numFmtId="0" fontId="40" fillId="19" borderId="41" xfId="0" applyFont="1" applyFill="1" applyBorder="1" applyAlignment="1">
      <alignment horizontal="center" vertical="center" wrapText="1"/>
    </xf>
    <xf numFmtId="0" fontId="40" fillId="20" borderId="41" xfId="0" applyFont="1" applyFill="1" applyBorder="1" applyAlignment="1">
      <alignment horizontal="center" vertical="center" wrapText="1"/>
    </xf>
    <xf numFmtId="0" fontId="40" fillId="20" borderId="42" xfId="0" applyFont="1" applyFill="1" applyBorder="1" applyAlignment="1">
      <alignment horizontal="center" vertical="center" wrapText="1"/>
    </xf>
    <xf numFmtId="14" fontId="39" fillId="0" borderId="43" xfId="0" applyNumberFormat="1" applyFont="1" applyBorder="1" applyAlignment="1">
      <alignment horizontal="center"/>
    </xf>
    <xf numFmtId="0" fontId="39" fillId="20" borderId="44" xfId="0" applyFont="1" applyFill="1" applyBorder="1" applyAlignment="1">
      <alignment horizontal="center"/>
    </xf>
    <xf numFmtId="14" fontId="39" fillId="18" borderId="43" xfId="0" applyNumberFormat="1" applyFont="1" applyFill="1" applyBorder="1" applyAlignment="1">
      <alignment horizontal="center"/>
    </xf>
    <xf numFmtId="14" fontId="39" fillId="0" borderId="45" xfId="0" applyNumberFormat="1" applyFont="1" applyBorder="1" applyAlignment="1">
      <alignment horizontal="center"/>
    </xf>
    <xf numFmtId="0" fontId="39" fillId="0" borderId="46" xfId="0" applyFont="1" applyBorder="1" applyAlignment="1">
      <alignment horizontal="center"/>
    </xf>
    <xf numFmtId="14" fontId="39" fillId="19" borderId="46" xfId="0" applyNumberFormat="1" applyFont="1" applyFill="1" applyBorder="1" applyAlignment="1">
      <alignment horizontal="center"/>
    </xf>
    <xf numFmtId="0" fontId="39" fillId="19" borderId="46" xfId="0" applyFont="1" applyFill="1" applyBorder="1" applyAlignment="1">
      <alignment horizontal="center"/>
    </xf>
    <xf numFmtId="14" fontId="39" fillId="20" borderId="46" xfId="0" applyNumberFormat="1" applyFont="1" applyFill="1" applyBorder="1" applyAlignment="1">
      <alignment horizontal="center"/>
    </xf>
    <xf numFmtId="0" fontId="39" fillId="20" borderId="47" xfId="0" applyFont="1" applyFill="1" applyBorder="1" applyAlignment="1">
      <alignment horizontal="center"/>
    </xf>
    <xf numFmtId="0" fontId="49" fillId="25" borderId="36" xfId="0" applyFont="1" applyFill="1" applyBorder="1" applyAlignment="1">
      <alignment horizontal="center" vertical="top" wrapText="1"/>
    </xf>
    <xf numFmtId="0" fontId="50" fillId="0" borderId="36" xfId="0" applyFont="1" applyBorder="1" applyAlignment="1">
      <alignment horizontal="left" vertical="top" wrapText="1"/>
    </xf>
    <xf numFmtId="0" fontId="50" fillId="0" borderId="36" xfId="0" applyFont="1" applyFill="1" applyBorder="1" applyAlignment="1">
      <alignment vertical="top" wrapText="1"/>
    </xf>
    <xf numFmtId="0" fontId="50" fillId="0" borderId="36" xfId="0" applyFont="1" applyBorder="1" applyAlignment="1">
      <alignment vertical="top" wrapText="1"/>
    </xf>
    <xf numFmtId="0" fontId="50" fillId="0" borderId="36" xfId="0" applyFont="1" applyFill="1" applyBorder="1" applyAlignment="1">
      <alignment horizontal="left" vertical="top" wrapText="1"/>
    </xf>
    <xf numFmtId="0" fontId="52" fillId="0" borderId="36" xfId="0" applyFont="1" applyBorder="1" applyAlignment="1">
      <alignment vertical="top" wrapText="1"/>
    </xf>
    <xf numFmtId="0" fontId="52" fillId="0" borderId="36" xfId="0" applyFont="1" applyFill="1" applyBorder="1" applyAlignment="1">
      <alignment horizontal="left" vertical="top" wrapText="1"/>
    </xf>
    <xf numFmtId="0" fontId="52" fillId="0" borderId="36" xfId="0" applyFont="1" applyBorder="1" applyAlignment="1">
      <alignment horizontal="left" vertical="top" wrapText="1"/>
    </xf>
    <xf numFmtId="0" fontId="52" fillId="9" borderId="36" xfId="0" applyFont="1" applyFill="1" applyBorder="1" applyAlignment="1">
      <alignment vertical="top" wrapText="1"/>
    </xf>
    <xf numFmtId="0" fontId="50" fillId="9" borderId="36" xfId="0" applyFont="1" applyFill="1" applyBorder="1" applyAlignment="1">
      <alignment vertical="top" wrapText="1"/>
    </xf>
    <xf numFmtId="0" fontId="50" fillId="9" borderId="36" xfId="0" applyFont="1" applyFill="1" applyBorder="1" applyAlignment="1">
      <alignment horizontal="left" vertical="top" wrapText="1"/>
    </xf>
    <xf numFmtId="0" fontId="50" fillId="28" borderId="36" xfId="0" applyFont="1" applyFill="1" applyBorder="1" applyAlignment="1">
      <alignment horizontal="left" vertical="top" wrapText="1"/>
    </xf>
    <xf numFmtId="0" fontId="50" fillId="29" borderId="36" xfId="0" applyFont="1" applyFill="1" applyBorder="1" applyAlignment="1">
      <alignment vertical="top" wrapText="1"/>
    </xf>
    <xf numFmtId="0" fontId="50" fillId="29" borderId="36" xfId="0" applyFont="1" applyFill="1" applyBorder="1" applyAlignment="1">
      <alignment horizontal="left" vertical="top" wrapText="1"/>
    </xf>
    <xf numFmtId="0" fontId="52" fillId="29" borderId="36" xfId="0" applyFont="1" applyFill="1" applyBorder="1" applyAlignment="1">
      <alignment horizontal="left" vertical="top" wrapText="1"/>
    </xf>
    <xf numFmtId="0" fontId="52" fillId="29" borderId="36" xfId="0" applyFont="1" applyFill="1" applyBorder="1" applyAlignment="1">
      <alignment vertical="top" wrapText="1"/>
    </xf>
    <xf numFmtId="0" fontId="52" fillId="9" borderId="36" xfId="0" applyFont="1" applyFill="1" applyBorder="1" applyAlignment="1">
      <alignment horizontal="left" vertical="top" wrapText="1"/>
    </xf>
    <xf numFmtId="0" fontId="49" fillId="25" borderId="56" xfId="0" applyFont="1" applyFill="1" applyBorder="1" applyAlignment="1">
      <alignment horizontal="center" vertical="top" wrapText="1"/>
    </xf>
    <xf numFmtId="0" fontId="49" fillId="25" borderId="57" xfId="0" applyFont="1" applyFill="1" applyBorder="1" applyAlignment="1">
      <alignment horizontal="center" vertical="center" wrapText="1"/>
    </xf>
    <xf numFmtId="49" fontId="50" fillId="25" borderId="56" xfId="0" applyNumberFormat="1" applyFont="1" applyFill="1" applyBorder="1" applyAlignment="1">
      <alignment vertical="top"/>
    </xf>
    <xf numFmtId="49" fontId="50" fillId="0" borderId="56" xfId="0" applyNumberFormat="1" applyFont="1" applyBorder="1" applyAlignment="1">
      <alignment horizontal="left" vertical="top"/>
    </xf>
    <xf numFmtId="0" fontId="50" fillId="24" borderId="57" xfId="0" applyFont="1" applyFill="1" applyBorder="1" applyAlignment="1">
      <alignment horizontal="left" vertical="top" wrapText="1"/>
    </xf>
    <xf numFmtId="49" fontId="50" fillId="0" borderId="56" xfId="0" applyNumberFormat="1" applyFont="1" applyFill="1" applyBorder="1" applyAlignment="1">
      <alignment vertical="top"/>
    </xf>
    <xf numFmtId="49" fontId="50" fillId="0" borderId="57" xfId="4" applyNumberFormat="1" applyFont="1" applyFill="1" applyBorder="1" applyAlignment="1">
      <alignment horizontal="left" vertical="top"/>
    </xf>
    <xf numFmtId="49" fontId="50" fillId="0" borderId="56" xfId="0" applyNumberFormat="1" applyFont="1" applyBorder="1" applyAlignment="1">
      <alignment vertical="top"/>
    </xf>
    <xf numFmtId="0" fontId="50" fillId="0" borderId="57" xfId="0" applyFont="1" applyFill="1" applyBorder="1" applyAlignment="1">
      <alignment horizontal="left" vertical="top" wrapText="1"/>
    </xf>
    <xf numFmtId="49" fontId="50" fillId="0" borderId="57" xfId="0" applyNumberFormat="1" applyFont="1" applyFill="1" applyBorder="1" applyAlignment="1">
      <alignment horizontal="left" vertical="top" wrapText="1"/>
    </xf>
    <xf numFmtId="49" fontId="52" fillId="0" borderId="56" xfId="0" applyNumberFormat="1" applyFont="1" applyBorder="1" applyAlignment="1">
      <alignment vertical="top"/>
    </xf>
    <xf numFmtId="0" fontId="52" fillId="0" borderId="57" xfId="0" applyFont="1" applyFill="1" applyBorder="1" applyAlignment="1">
      <alignment horizontal="left" vertical="top" wrapText="1"/>
    </xf>
    <xf numFmtId="49" fontId="52" fillId="26" borderId="56" xfId="0" applyNumberFormat="1" applyFont="1" applyFill="1" applyBorder="1" applyAlignment="1">
      <alignment vertical="top"/>
    </xf>
    <xf numFmtId="0" fontId="52" fillId="0" borderId="57" xfId="0" applyFont="1" applyBorder="1" applyAlignment="1">
      <alignment horizontal="left" vertical="top" wrapText="1"/>
    </xf>
    <xf numFmtId="49" fontId="52" fillId="0" borderId="57" xfId="0" applyNumberFormat="1" applyFont="1" applyBorder="1" applyAlignment="1">
      <alignment horizontal="left" vertical="top" wrapText="1"/>
    </xf>
    <xf numFmtId="49" fontId="52" fillId="0" borderId="56" xfId="0" applyNumberFormat="1" applyFont="1" applyBorder="1" applyAlignment="1">
      <alignment horizontal="left" vertical="top"/>
    </xf>
    <xf numFmtId="14" fontId="52" fillId="0" borderId="58" xfId="0" applyNumberFormat="1" applyFont="1" applyBorder="1" applyAlignment="1">
      <alignment horizontal="left"/>
    </xf>
    <xf numFmtId="49" fontId="52" fillId="0" borderId="56" xfId="0" applyNumberFormat="1" applyFont="1" applyFill="1" applyBorder="1" applyAlignment="1">
      <alignment horizontal="left" vertical="top"/>
    </xf>
    <xf numFmtId="49" fontId="52" fillId="9" borderId="56" xfId="0" applyNumberFormat="1" applyFont="1" applyFill="1" applyBorder="1" applyAlignment="1">
      <alignment vertical="top"/>
    </xf>
    <xf numFmtId="49" fontId="50" fillId="9" borderId="56" xfId="0" applyNumberFormat="1" applyFont="1" applyFill="1" applyBorder="1" applyAlignment="1">
      <alignment vertical="top"/>
    </xf>
    <xf numFmtId="49" fontId="50" fillId="9" borderId="56" xfId="0" applyNumberFormat="1" applyFont="1" applyFill="1" applyBorder="1" applyAlignment="1">
      <alignment horizontal="left" vertical="top"/>
    </xf>
    <xf numFmtId="49" fontId="50" fillId="27" borderId="56" xfId="0" applyNumberFormat="1" applyFont="1" applyFill="1" applyBorder="1" applyAlignment="1">
      <alignment vertical="top"/>
    </xf>
    <xf numFmtId="49" fontId="50" fillId="0" borderId="57" xfId="0" applyNumberFormat="1" applyFont="1" applyBorder="1" applyAlignment="1">
      <alignment horizontal="left" wrapText="1"/>
    </xf>
    <xf numFmtId="49" fontId="50" fillId="0" borderId="57" xfId="0" applyNumberFormat="1" applyFont="1" applyFill="1" applyBorder="1" applyAlignment="1">
      <alignment horizontal="left" vertical="center"/>
    </xf>
    <xf numFmtId="49" fontId="50" fillId="0" borderId="56" xfId="0" applyNumberFormat="1" applyFont="1" applyFill="1" applyBorder="1" applyAlignment="1">
      <alignment horizontal="left" vertical="top"/>
    </xf>
    <xf numFmtId="49" fontId="50" fillId="29" borderId="56" xfId="0" applyNumberFormat="1" applyFont="1" applyFill="1" applyBorder="1" applyAlignment="1">
      <alignment vertical="top"/>
    </xf>
    <xf numFmtId="49" fontId="50" fillId="29" borderId="56" xfId="0" applyNumberFormat="1" applyFont="1" applyFill="1" applyBorder="1" applyAlignment="1">
      <alignment horizontal="left" vertical="top"/>
    </xf>
    <xf numFmtId="49" fontId="52" fillId="29" borderId="56" xfId="0" applyNumberFormat="1" applyFont="1" applyFill="1" applyBorder="1" applyAlignment="1">
      <alignment horizontal="left" vertical="top"/>
    </xf>
    <xf numFmtId="49" fontId="52" fillId="29" borderId="56" xfId="0" applyNumberFormat="1" applyFont="1" applyFill="1" applyBorder="1" applyAlignment="1">
      <alignment vertical="top"/>
    </xf>
    <xf numFmtId="49" fontId="52" fillId="9" borderId="56" xfId="0" applyNumberFormat="1" applyFont="1" applyFill="1" applyBorder="1" applyAlignment="1">
      <alignment horizontal="left" vertical="top"/>
    </xf>
    <xf numFmtId="0" fontId="54" fillId="0" borderId="57" xfId="0" applyFont="1" applyFill="1" applyBorder="1" applyAlignment="1">
      <alignment horizontal="left" vertical="top" wrapText="1"/>
    </xf>
    <xf numFmtId="49" fontId="50" fillId="30" borderId="56" xfId="0" applyNumberFormat="1" applyFont="1" applyFill="1" applyBorder="1" applyAlignment="1">
      <alignment vertical="top"/>
    </xf>
    <xf numFmtId="49" fontId="50" fillId="31" borderId="56" xfId="0" applyNumberFormat="1" applyFont="1" applyFill="1" applyBorder="1" applyAlignment="1">
      <alignment vertical="top"/>
    </xf>
    <xf numFmtId="0" fontId="50" fillId="0" borderId="57" xfId="0" applyFont="1" applyBorder="1" applyAlignment="1">
      <alignment horizontal="left" vertical="top" wrapText="1"/>
    </xf>
    <xf numFmtId="49" fontId="50" fillId="32" borderId="56" xfId="0" applyNumberFormat="1" applyFont="1" applyFill="1" applyBorder="1" applyAlignment="1">
      <alignment vertical="top"/>
    </xf>
    <xf numFmtId="49" fontId="50" fillId="33" borderId="56" xfId="0" applyNumberFormat="1" applyFont="1" applyFill="1" applyBorder="1" applyAlignment="1">
      <alignment horizontal="left" vertical="top"/>
    </xf>
    <xf numFmtId="49" fontId="50" fillId="0" borderId="64" xfId="0" applyNumberFormat="1" applyFont="1" applyBorder="1" applyAlignment="1">
      <alignment horizontal="left" vertical="top"/>
    </xf>
    <xf numFmtId="0" fontId="50" fillId="0" borderId="65" xfId="0" applyFont="1" applyBorder="1" applyAlignment="1">
      <alignment horizontal="left" vertical="top" wrapText="1"/>
    </xf>
    <xf numFmtId="0" fontId="50" fillId="0" borderId="66" xfId="0" applyFont="1" applyFill="1" applyBorder="1" applyAlignment="1">
      <alignment horizontal="left" vertical="top" wrapText="1"/>
    </xf>
    <xf numFmtId="0" fontId="57" fillId="0" borderId="36" xfId="0" applyFont="1" applyFill="1" applyBorder="1" applyAlignment="1">
      <alignment horizontal="center" vertical="top" wrapText="1"/>
    </xf>
    <xf numFmtId="0" fontId="58" fillId="0" borderId="36" xfId="0" applyFont="1" applyFill="1" applyBorder="1" applyAlignment="1">
      <alignment horizontal="center" vertical="top" wrapText="1"/>
    </xf>
    <xf numFmtId="0" fontId="57" fillId="0" borderId="36" xfId="0" applyFont="1" applyFill="1" applyBorder="1" applyAlignment="1">
      <alignment horizontal="center" vertical="center" wrapText="1"/>
    </xf>
    <xf numFmtId="0" fontId="55" fillId="0" borderId="36" xfId="0" applyFont="1" applyFill="1" applyBorder="1" applyAlignment="1">
      <alignment horizontal="left" vertical="top" wrapText="1"/>
    </xf>
    <xf numFmtId="0" fontId="55" fillId="34" borderId="36" xfId="0" applyFont="1" applyFill="1" applyBorder="1" applyAlignment="1">
      <alignment horizontal="center" vertical="center" wrapText="1"/>
    </xf>
    <xf numFmtId="0" fontId="55" fillId="0" borderId="36" xfId="0" applyFont="1" applyFill="1" applyBorder="1" applyAlignment="1">
      <alignment horizontal="center" vertical="center" wrapText="1"/>
    </xf>
    <xf numFmtId="0" fontId="55" fillId="35" borderId="36" xfId="0" applyFont="1" applyFill="1" applyBorder="1" applyAlignment="1">
      <alignment horizontal="center" vertical="center" wrapText="1"/>
    </xf>
    <xf numFmtId="0" fontId="55" fillId="0" borderId="49" xfId="0" applyFont="1" applyFill="1" applyBorder="1" applyAlignment="1">
      <alignment horizontal="center" vertical="center" wrapText="1"/>
    </xf>
    <xf numFmtId="0" fontId="59" fillId="0" borderId="36" xfId="0" applyFont="1" applyFill="1" applyBorder="1" applyAlignment="1">
      <alignment horizontal="center" vertical="center" wrapText="1"/>
    </xf>
    <xf numFmtId="0" fontId="55" fillId="0" borderId="36" xfId="0" applyFont="1" applyFill="1" applyBorder="1" applyAlignment="1">
      <alignment wrapText="1"/>
    </xf>
    <xf numFmtId="0" fontId="55" fillId="0" borderId="36" xfId="0" applyFont="1" applyFill="1" applyBorder="1" applyAlignment="1">
      <alignment vertical="center" wrapText="1"/>
    </xf>
    <xf numFmtId="0" fontId="55" fillId="0" borderId="49" xfId="0" applyFont="1" applyFill="1" applyBorder="1" applyAlignment="1">
      <alignment vertical="center" wrapText="1"/>
    </xf>
    <xf numFmtId="0" fontId="60" fillId="0" borderId="36" xfId="0" applyFont="1" applyFill="1" applyBorder="1" applyAlignment="1">
      <alignment wrapText="1"/>
    </xf>
    <xf numFmtId="0" fontId="60" fillId="0" borderId="49" xfId="0" applyFont="1" applyFill="1" applyBorder="1" applyAlignment="1">
      <alignment wrapText="1"/>
    </xf>
    <xf numFmtId="0" fontId="55" fillId="0" borderId="67" xfId="0" applyFont="1" applyFill="1" applyBorder="1" applyAlignment="1">
      <alignment horizontal="center" vertical="center" wrapText="1"/>
    </xf>
    <xf numFmtId="0" fontId="60" fillId="0" borderId="48" xfId="0" applyFont="1" applyFill="1" applyBorder="1" applyAlignment="1">
      <alignment wrapText="1"/>
    </xf>
    <xf numFmtId="0" fontId="55" fillId="0" borderId="68" xfId="0" applyFont="1" applyFill="1" applyBorder="1" applyAlignment="1">
      <alignment horizontal="center" vertical="center" wrapText="1"/>
    </xf>
    <xf numFmtId="0" fontId="57" fillId="0" borderId="36" xfId="0" applyFont="1" applyFill="1" applyBorder="1" applyAlignment="1">
      <alignment wrapText="1"/>
    </xf>
    <xf numFmtId="0" fontId="57" fillId="0" borderId="49" xfId="0" applyFont="1" applyFill="1" applyBorder="1" applyAlignment="1">
      <alignment vertical="center" wrapText="1"/>
    </xf>
    <xf numFmtId="0" fontId="57" fillId="0" borderId="36" xfId="0" applyFont="1" applyFill="1" applyBorder="1" applyAlignment="1">
      <alignment vertical="center" wrapText="1"/>
    </xf>
    <xf numFmtId="0" fontId="55" fillId="0" borderId="36" xfId="0" applyFont="1" applyFill="1" applyBorder="1" applyAlignment="1">
      <alignment horizontal="center" wrapText="1"/>
    </xf>
    <xf numFmtId="0" fontId="55" fillId="35" borderId="49" xfId="0" applyFont="1" applyFill="1" applyBorder="1" applyAlignment="1">
      <alignment horizontal="center" vertical="center" wrapText="1"/>
    </xf>
    <xf numFmtId="0" fontId="61" fillId="0" borderId="36" xfId="0" applyFont="1" applyFill="1" applyBorder="1" applyAlignment="1">
      <alignment wrapText="1"/>
    </xf>
    <xf numFmtId="0" fontId="55" fillId="22" borderId="36" xfId="0" applyFont="1" applyFill="1" applyBorder="1" applyAlignment="1">
      <alignment horizontal="center" vertical="center" wrapText="1"/>
    </xf>
    <xf numFmtId="0" fontId="55" fillId="0" borderId="36" xfId="0" applyFont="1" applyFill="1" applyBorder="1" applyAlignment="1">
      <alignment horizontal="center" vertical="center" wrapText="1" shrinkToFit="1"/>
    </xf>
    <xf numFmtId="0" fontId="55" fillId="0" borderId="49" xfId="0" applyFont="1" applyFill="1" applyBorder="1" applyAlignment="1">
      <alignment horizontal="center" vertical="center" wrapText="1" shrinkToFit="1"/>
    </xf>
    <xf numFmtId="0" fontId="55" fillId="0" borderId="52" xfId="0" applyFont="1" applyFill="1" applyBorder="1" applyAlignment="1">
      <alignment horizontal="left" vertical="top" wrapText="1"/>
    </xf>
    <xf numFmtId="0" fontId="62" fillId="0" borderId="52" xfId="0" applyFont="1" applyFill="1" applyBorder="1" applyAlignment="1">
      <alignment wrapText="1"/>
    </xf>
    <xf numFmtId="0" fontId="62" fillId="0" borderId="36" xfId="0" applyFont="1" applyFill="1" applyBorder="1" applyAlignment="1">
      <alignment wrapText="1"/>
    </xf>
    <xf numFmtId="0" fontId="0" fillId="0" borderId="36" xfId="0" applyBorder="1" applyAlignment="1">
      <alignment wrapText="1"/>
    </xf>
    <xf numFmtId="0" fontId="57" fillId="0" borderId="57" xfId="0" applyFont="1" applyFill="1" applyBorder="1" applyAlignment="1">
      <alignment horizontal="center" vertical="center" wrapText="1"/>
    </xf>
    <xf numFmtId="0" fontId="55" fillId="0" borderId="56" xfId="0" applyFont="1" applyFill="1" applyBorder="1" applyAlignment="1">
      <alignment horizontal="justify" vertical="top" wrapText="1"/>
    </xf>
    <xf numFmtId="0" fontId="55" fillId="0" borderId="57" xfId="0" applyFont="1" applyFill="1" applyBorder="1" applyAlignment="1">
      <alignment horizontal="center" vertical="center" wrapText="1"/>
    </xf>
    <xf numFmtId="0" fontId="55" fillId="0" borderId="57" xfId="0" applyFont="1" applyFill="1" applyBorder="1" applyAlignment="1">
      <alignment vertical="center" wrapText="1"/>
    </xf>
    <xf numFmtId="0" fontId="60" fillId="0" borderId="57" xfId="0" applyFont="1" applyFill="1" applyBorder="1" applyAlignment="1">
      <alignment wrapText="1"/>
    </xf>
    <xf numFmtId="0" fontId="55" fillId="35" borderId="57" xfId="0" applyFont="1" applyFill="1" applyBorder="1" applyAlignment="1">
      <alignment horizontal="center" vertical="center" wrapText="1"/>
    </xf>
    <xf numFmtId="0" fontId="57" fillId="0" borderId="57" xfId="0" applyFont="1" applyFill="1" applyBorder="1" applyAlignment="1">
      <alignment vertical="center" wrapText="1"/>
    </xf>
    <xf numFmtId="0" fontId="55" fillId="0" borderId="57" xfId="0" applyFont="1" applyFill="1" applyBorder="1" applyAlignment="1">
      <alignment horizontal="center" vertical="center" wrapText="1" shrinkToFit="1"/>
    </xf>
    <xf numFmtId="0" fontId="55" fillId="0" borderId="59" xfId="0" applyFont="1" applyFill="1" applyBorder="1" applyAlignment="1">
      <alignment horizontal="justify" vertical="top" wrapText="1"/>
    </xf>
    <xf numFmtId="0" fontId="62" fillId="0" borderId="60" xfId="0" applyFont="1" applyFill="1" applyBorder="1" applyAlignment="1">
      <alignment wrapText="1"/>
    </xf>
    <xf numFmtId="0" fontId="62" fillId="0" borderId="57" xfId="0" applyFont="1" applyFill="1" applyBorder="1" applyAlignment="1">
      <alignment wrapText="1"/>
    </xf>
    <xf numFmtId="0" fontId="0" fillId="0" borderId="57" xfId="0" applyBorder="1" applyAlignment="1">
      <alignment wrapText="1"/>
    </xf>
    <xf numFmtId="0" fontId="55" fillId="0" borderId="64" xfId="0" applyFont="1" applyFill="1" applyBorder="1" applyAlignment="1">
      <alignment horizontal="justify" vertical="top" wrapText="1"/>
    </xf>
    <xf numFmtId="0" fontId="55" fillId="0" borderId="65" xfId="0" applyFont="1" applyFill="1" applyBorder="1" applyAlignment="1">
      <alignment horizontal="left" vertical="top" wrapText="1"/>
    </xf>
    <xf numFmtId="0" fontId="0" fillId="0" borderId="65" xfId="0" applyBorder="1" applyAlignment="1">
      <alignment wrapText="1"/>
    </xf>
    <xf numFmtId="0" fontId="55" fillId="35" borderId="65" xfId="0" applyFont="1" applyFill="1" applyBorder="1" applyAlignment="1">
      <alignment horizontal="center" vertical="center" wrapText="1"/>
    </xf>
    <xf numFmtId="0" fontId="55" fillId="0" borderId="65" xfId="0" applyFont="1" applyFill="1" applyBorder="1" applyAlignment="1">
      <alignment horizontal="center" vertical="center" wrapText="1"/>
    </xf>
    <xf numFmtId="0" fontId="0" fillId="0" borderId="66" xfId="0" applyBorder="1" applyAlignment="1">
      <alignment wrapText="1"/>
    </xf>
    <xf numFmtId="0" fontId="64" fillId="15" borderId="50" xfId="9" applyFont="1" applyFill="1" applyBorder="1" applyAlignment="1" applyProtection="1">
      <alignment vertical="top" wrapText="1"/>
      <protection locked="0"/>
    </xf>
    <xf numFmtId="0" fontId="39" fillId="15" borderId="50" xfId="9" applyFont="1" applyFill="1" applyBorder="1" applyAlignment="1" applyProtection="1">
      <alignment vertical="top" wrapText="1"/>
      <protection locked="0"/>
    </xf>
    <xf numFmtId="0" fontId="39" fillId="15" borderId="50" xfId="8" applyFont="1" applyFill="1" applyBorder="1" applyAlignment="1" applyProtection="1">
      <alignment horizontal="center" vertical="top" wrapText="1"/>
      <protection locked="0"/>
    </xf>
    <xf numFmtId="0" fontId="39" fillId="15" borderId="50" xfId="0" applyFont="1" applyFill="1" applyBorder="1" applyAlignment="1" applyProtection="1">
      <alignment vertical="top" wrapText="1"/>
      <protection locked="0"/>
    </xf>
    <xf numFmtId="0" fontId="39" fillId="15" borderId="50" xfId="5" applyFont="1" applyFill="1" applyBorder="1" applyAlignment="1" applyProtection="1">
      <alignment vertical="top" wrapText="1"/>
      <protection locked="0"/>
    </xf>
    <xf numFmtId="0" fontId="39" fillId="15" borderId="50" xfId="6" applyFont="1" applyFill="1" applyBorder="1" applyAlignment="1" applyProtection="1">
      <alignment vertical="top" wrapText="1"/>
      <protection locked="0"/>
    </xf>
    <xf numFmtId="0" fontId="39" fillId="15" borderId="50" xfId="3" applyFont="1" applyFill="1" applyBorder="1" applyAlignment="1" applyProtection="1">
      <alignment vertical="top" wrapText="1"/>
      <protection locked="0"/>
    </xf>
    <xf numFmtId="49" fontId="39" fillId="15" borderId="50" xfId="7" applyNumberFormat="1" applyFont="1" applyFill="1" applyBorder="1" applyAlignment="1" applyProtection="1">
      <alignment vertical="top" wrapText="1"/>
      <protection locked="0"/>
    </xf>
    <xf numFmtId="0" fontId="39" fillId="15" borderId="50" xfId="0" applyFont="1" applyFill="1" applyBorder="1" applyAlignment="1" applyProtection="1">
      <alignment vertical="top" wrapText="1" shrinkToFit="1"/>
      <protection locked="0"/>
    </xf>
    <xf numFmtId="0" fontId="39" fillId="15" borderId="50" xfId="7" applyFont="1" applyFill="1" applyBorder="1" applyAlignment="1" applyProtection="1">
      <alignment vertical="top" wrapText="1"/>
      <protection locked="0"/>
    </xf>
    <xf numFmtId="0" fontId="39" fillId="15" borderId="50" xfId="0" applyNumberFormat="1" applyFont="1" applyFill="1" applyBorder="1" applyAlignment="1" applyProtection="1">
      <alignment vertical="top" wrapText="1"/>
      <protection locked="0"/>
    </xf>
    <xf numFmtId="0" fontId="39" fillId="15" borderId="50" xfId="7" applyFont="1" applyFill="1" applyBorder="1" applyAlignment="1" applyProtection="1">
      <alignment horizontal="left" vertical="top" wrapText="1"/>
      <protection locked="0"/>
    </xf>
    <xf numFmtId="0" fontId="39" fillId="15" borderId="50" xfId="0" applyFont="1" applyFill="1" applyBorder="1" applyAlignment="1" applyProtection="1">
      <alignment horizontal="left" vertical="top" wrapText="1"/>
      <protection locked="0"/>
    </xf>
    <xf numFmtId="0" fontId="39" fillId="15" borderId="50" xfId="0" applyFont="1" applyFill="1" applyBorder="1" applyAlignment="1" applyProtection="1">
      <alignment horizontal="justify" vertical="top" wrapText="1"/>
      <protection locked="0"/>
    </xf>
    <xf numFmtId="0" fontId="39" fillId="15" borderId="50" xfId="8" applyFont="1" applyFill="1" applyBorder="1" applyAlignment="1" applyProtection="1">
      <alignment horizontal="left" vertical="top" wrapText="1"/>
      <protection locked="0"/>
    </xf>
    <xf numFmtId="0" fontId="39" fillId="15" borderId="51" xfId="9" applyFont="1" applyFill="1" applyBorder="1" applyAlignment="1" applyProtection="1">
      <alignment vertical="top" wrapText="1"/>
      <protection locked="0"/>
    </xf>
    <xf numFmtId="0" fontId="0" fillId="15" borderId="50" xfId="0" applyFill="1" applyBorder="1"/>
    <xf numFmtId="0" fontId="0" fillId="15" borderId="72" xfId="0" applyFill="1" applyBorder="1"/>
    <xf numFmtId="0" fontId="39" fillId="15" borderId="72" xfId="0" applyFont="1" applyFill="1" applyBorder="1" applyAlignment="1" applyProtection="1">
      <alignment vertical="top" wrapText="1"/>
      <protection locked="0"/>
    </xf>
    <xf numFmtId="0" fontId="4" fillId="15" borderId="73" xfId="1" applyFill="1" applyBorder="1"/>
    <xf numFmtId="0" fontId="65" fillId="15" borderId="50" xfId="9" applyFont="1" applyFill="1" applyBorder="1" applyAlignment="1" applyProtection="1">
      <alignment vertical="top" wrapText="1"/>
      <protection locked="0"/>
    </xf>
    <xf numFmtId="0" fontId="34" fillId="11" borderId="1" xfId="1" applyFont="1" applyFill="1" applyAlignment="1">
      <alignment horizontal="left"/>
    </xf>
    <xf numFmtId="0" fontId="34" fillId="11" borderId="1" xfId="2" applyFont="1" applyFill="1" applyBorder="1" applyAlignment="1">
      <alignment horizontal="left" wrapText="1"/>
    </xf>
    <xf numFmtId="0" fontId="34" fillId="13" borderId="2" xfId="2" applyFont="1" applyFill="1" applyBorder="1" applyAlignment="1">
      <alignment wrapText="1"/>
    </xf>
    <xf numFmtId="0" fontId="34" fillId="11" borderId="1" xfId="2" applyFont="1" applyFill="1" applyBorder="1" applyAlignment="1">
      <alignment wrapText="1"/>
    </xf>
    <xf numFmtId="0" fontId="34" fillId="14" borderId="1" xfId="2" applyFont="1" applyFill="1" applyBorder="1" applyAlignment="1">
      <alignment horizontal="left" wrapText="1"/>
    </xf>
    <xf numFmtId="0" fontId="34" fillId="17" borderId="1" xfId="1" applyFont="1" applyFill="1" applyAlignment="1">
      <alignment horizontal="left"/>
    </xf>
    <xf numFmtId="0" fontId="0" fillId="4" borderId="3" xfId="0" applyFill="1" applyBorder="1" applyAlignment="1">
      <alignment vertical="top" wrapText="1"/>
    </xf>
    <xf numFmtId="0" fontId="0" fillId="10" borderId="4" xfId="0" applyFill="1" applyBorder="1" applyAlignment="1">
      <alignment vertical="top" wrapText="1"/>
    </xf>
    <xf numFmtId="0" fontId="9" fillId="8" borderId="1" xfId="1" applyFont="1" applyFill="1" applyAlignment="1">
      <alignment horizontal="center" vertical="top"/>
    </xf>
    <xf numFmtId="0" fontId="4" fillId="8" borderId="1" xfId="1" applyFill="1" applyAlignment="1">
      <alignment horizontal="center" vertical="top"/>
    </xf>
    <xf numFmtId="0" fontId="0" fillId="4" borderId="4" xfId="0" applyFont="1" applyFill="1" applyBorder="1" applyAlignment="1">
      <alignment horizontal="left" vertical="top" wrapText="1"/>
    </xf>
    <xf numFmtId="0" fontId="0" fillId="12" borderId="4" xfId="0" applyFont="1" applyFill="1" applyBorder="1" applyAlignment="1">
      <alignment horizontal="left" vertical="top" wrapText="1"/>
    </xf>
    <xf numFmtId="0" fontId="12" fillId="8" borderId="1" xfId="1" applyFont="1" applyFill="1" applyAlignment="1">
      <alignment horizontal="center"/>
    </xf>
    <xf numFmtId="0" fontId="14" fillId="13" borderId="6" xfId="0" applyFont="1" applyFill="1" applyBorder="1" applyAlignment="1">
      <alignment horizontal="left" vertical="top"/>
    </xf>
    <xf numFmtId="0" fontId="14" fillId="13" borderId="5" xfId="0" applyFont="1" applyFill="1" applyBorder="1" applyAlignment="1">
      <alignment horizontal="left" vertical="top"/>
    </xf>
    <xf numFmtId="0" fontId="11" fillId="15" borderId="4" xfId="0" applyFont="1" applyFill="1" applyBorder="1" applyAlignment="1">
      <alignment horizontal="left" vertical="top" wrapText="1"/>
    </xf>
    <xf numFmtId="0" fontId="8" fillId="15" borderId="0" xfId="0" applyFont="1" applyFill="1" applyAlignment="1">
      <alignment horizontal="left" vertical="top" wrapText="1"/>
    </xf>
    <xf numFmtId="0" fontId="0" fillId="15" borderId="5" xfId="0" applyFont="1" applyFill="1" applyBorder="1" applyAlignment="1">
      <alignment horizontal="left" vertical="top"/>
    </xf>
    <xf numFmtId="0" fontId="0" fillId="16" borderId="4" xfId="0" applyFont="1" applyFill="1" applyBorder="1" applyAlignment="1">
      <alignment horizontal="left" vertical="top" wrapText="1"/>
    </xf>
    <xf numFmtId="0" fontId="6" fillId="11" borderId="0" xfId="0" applyFont="1" applyFill="1" applyAlignment="1">
      <alignment vertical="top" wrapText="1"/>
    </xf>
    <xf numFmtId="0" fontId="6" fillId="11" borderId="0" xfId="0" applyFont="1" applyFill="1" applyAlignment="1">
      <alignment wrapText="1"/>
    </xf>
    <xf numFmtId="0" fontId="15" fillId="12" borderId="6" xfId="0" applyFont="1" applyFill="1" applyBorder="1" applyAlignment="1">
      <alignment horizontal="center" vertical="center"/>
    </xf>
    <xf numFmtId="0" fontId="15" fillId="12" borderId="0" xfId="0" applyFont="1" applyFill="1" applyAlignment="1">
      <alignment horizontal="center" vertical="center"/>
    </xf>
    <xf numFmtId="0" fontId="6" fillId="8" borderId="5" xfId="0" applyFont="1" applyFill="1" applyBorder="1" applyAlignment="1">
      <alignment horizontal="left" vertical="top" wrapText="1"/>
    </xf>
    <xf numFmtId="0" fontId="0" fillId="8" borderId="5" xfId="0" applyFont="1" applyFill="1" applyBorder="1" applyAlignment="1">
      <alignment horizontal="left" vertical="top" wrapText="1"/>
    </xf>
    <xf numFmtId="0" fontId="0" fillId="12" borderId="0" xfId="0" applyFont="1" applyFill="1" applyBorder="1" applyAlignment="1">
      <alignment horizontal="left" vertical="top" wrapText="1"/>
    </xf>
    <xf numFmtId="0" fontId="6" fillId="1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5" xfId="0" applyFill="1" applyBorder="1" applyAlignment="1">
      <alignment wrapText="1"/>
    </xf>
    <xf numFmtId="0" fontId="15" fillId="17" borderId="6" xfId="0" applyFont="1" applyFill="1" applyBorder="1" applyAlignment="1">
      <alignment horizontal="center" vertical="center"/>
    </xf>
    <xf numFmtId="0" fontId="15" fillId="17" borderId="0" xfId="0" applyFont="1" applyFill="1" applyAlignment="1">
      <alignment horizontal="center" vertical="center"/>
    </xf>
    <xf numFmtId="0" fontId="15" fillId="17" borderId="5" xfId="0" applyFont="1" applyFill="1" applyBorder="1" applyAlignment="1">
      <alignment horizontal="center" vertical="center"/>
    </xf>
    <xf numFmtId="0" fontId="24" fillId="8" borderId="0" xfId="0" applyFont="1" applyFill="1" applyBorder="1" applyAlignment="1">
      <alignment horizontal="center" vertical="center" wrapText="1"/>
    </xf>
    <xf numFmtId="0" fontId="33" fillId="18" borderId="20" xfId="0" applyFont="1" applyFill="1" applyBorder="1" applyAlignment="1">
      <alignment horizontal="center" vertical="center" wrapText="1"/>
    </xf>
    <xf numFmtId="0" fontId="33" fillId="18" borderId="17" xfId="0" applyFont="1" applyFill="1" applyBorder="1" applyAlignment="1">
      <alignment horizontal="center" vertical="center" wrapText="1"/>
    </xf>
    <xf numFmtId="0" fontId="33" fillId="18" borderId="18" xfId="0" applyFont="1" applyFill="1" applyBorder="1" applyAlignment="1">
      <alignment horizontal="center" vertical="center" wrapText="1"/>
    </xf>
    <xf numFmtId="0" fontId="32" fillId="18" borderId="13" xfId="0" applyFont="1" applyFill="1" applyBorder="1" applyAlignment="1">
      <alignment vertical="center"/>
    </xf>
    <xf numFmtId="0" fontId="32" fillId="18" borderId="15" xfId="0" applyFont="1" applyFill="1" applyBorder="1" applyAlignment="1">
      <alignment vertical="center"/>
    </xf>
    <xf numFmtId="0" fontId="32" fillId="18" borderId="11" xfId="0" applyFont="1" applyFill="1" applyBorder="1" applyAlignment="1">
      <alignment vertical="center"/>
    </xf>
    <xf numFmtId="0" fontId="31" fillId="8" borderId="13" xfId="0" applyFont="1" applyFill="1" applyBorder="1" applyAlignment="1">
      <alignment horizontal="center" vertical="center"/>
    </xf>
    <xf numFmtId="0" fontId="31" fillId="8" borderId="15" xfId="0" applyFont="1" applyFill="1" applyBorder="1" applyAlignment="1">
      <alignment horizontal="center" vertical="center"/>
    </xf>
    <xf numFmtId="0" fontId="31" fillId="8" borderId="11" xfId="0" applyFont="1" applyFill="1" applyBorder="1" applyAlignment="1">
      <alignment horizontal="center" vertical="center"/>
    </xf>
    <xf numFmtId="0" fontId="31" fillId="18" borderId="13" xfId="0" applyFont="1" applyFill="1" applyBorder="1" applyAlignment="1">
      <alignment vertical="center"/>
    </xf>
    <xf numFmtId="0" fontId="31" fillId="18" borderId="11" xfId="0" applyFont="1" applyFill="1" applyBorder="1" applyAlignment="1">
      <alignment vertical="center"/>
    </xf>
    <xf numFmtId="0" fontId="0" fillId="8" borderId="26" xfId="0" applyFill="1" applyBorder="1" applyAlignment="1">
      <alignment horizontal="center" vertical="top"/>
    </xf>
    <xf numFmtId="0" fontId="0" fillId="8" borderId="21" xfId="0" applyFill="1" applyBorder="1" applyAlignment="1">
      <alignment horizontal="center" vertical="top"/>
    </xf>
    <xf numFmtId="0" fontId="0" fillId="8" borderId="29" xfId="0" applyFill="1" applyBorder="1" applyAlignment="1">
      <alignment horizontal="center" vertical="top"/>
    </xf>
    <xf numFmtId="0" fontId="0" fillId="8" borderId="27" xfId="0" applyFill="1" applyBorder="1" applyAlignment="1">
      <alignment horizontal="center" vertical="top"/>
    </xf>
    <xf numFmtId="0" fontId="0" fillId="8" borderId="7" xfId="0" applyFill="1" applyBorder="1" applyAlignment="1">
      <alignment horizontal="center" vertical="top"/>
    </xf>
    <xf numFmtId="0" fontId="0" fillId="8" borderId="30" xfId="0" applyFill="1" applyBorder="1" applyAlignment="1">
      <alignment horizontal="center" vertical="top"/>
    </xf>
    <xf numFmtId="0" fontId="0" fillId="8" borderId="28" xfId="0" applyFill="1" applyBorder="1" applyAlignment="1">
      <alignment horizontal="center" vertical="top"/>
    </xf>
    <xf numFmtId="0" fontId="0" fillId="8" borderId="22" xfId="0" applyFill="1" applyBorder="1" applyAlignment="1">
      <alignment horizontal="center" vertical="top"/>
    </xf>
    <xf numFmtId="0" fontId="0" fillId="8" borderId="31" xfId="0" applyFill="1" applyBorder="1" applyAlignment="1">
      <alignment horizontal="center" vertical="top"/>
    </xf>
    <xf numFmtId="0" fontId="0" fillId="8" borderId="34" xfId="0" applyFill="1" applyBorder="1" applyAlignment="1">
      <alignment horizontal="center" vertical="top"/>
    </xf>
    <xf numFmtId="0" fontId="0" fillId="8" borderId="33" xfId="0" applyFill="1" applyBorder="1" applyAlignment="1">
      <alignment horizontal="center" vertical="top"/>
    </xf>
    <xf numFmtId="0" fontId="0" fillId="8" borderId="35" xfId="0" applyFill="1" applyBorder="1" applyAlignment="1">
      <alignment horizontal="center" vertical="top"/>
    </xf>
    <xf numFmtId="0" fontId="37" fillId="17" borderId="20" xfId="0" applyFont="1" applyFill="1" applyBorder="1" applyAlignment="1">
      <alignment horizontal="center" vertical="center"/>
    </xf>
    <xf numFmtId="0" fontId="37" fillId="17" borderId="32" xfId="0" applyFont="1" applyFill="1" applyBorder="1" applyAlignment="1">
      <alignment horizontal="center" vertical="center"/>
    </xf>
    <xf numFmtId="0" fontId="37" fillId="17" borderId="16" xfId="0" applyFont="1" applyFill="1" applyBorder="1" applyAlignment="1">
      <alignment horizontal="center" vertical="center"/>
    </xf>
    <xf numFmtId="0" fontId="37" fillId="17" borderId="18" xfId="0" applyFont="1" applyFill="1" applyBorder="1" applyAlignment="1">
      <alignment horizontal="center" vertical="center"/>
    </xf>
    <xf numFmtId="0" fontId="37" fillId="17" borderId="19" xfId="0" applyFont="1" applyFill="1" applyBorder="1" applyAlignment="1">
      <alignment horizontal="center" vertical="center"/>
    </xf>
    <xf numFmtId="0" fontId="37" fillId="17" borderId="12" xfId="0" applyFont="1" applyFill="1" applyBorder="1" applyAlignment="1">
      <alignment horizontal="center" vertical="center"/>
    </xf>
    <xf numFmtId="0" fontId="17" fillId="17" borderId="5" xfId="0"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49" fillId="27" borderId="36" xfId="0" applyFont="1" applyFill="1" applyBorder="1" applyAlignment="1">
      <alignment horizontal="center" vertical="center" wrapText="1"/>
    </xf>
    <xf numFmtId="0" fontId="49" fillId="27" borderId="57" xfId="0" applyFont="1" applyFill="1" applyBorder="1" applyAlignment="1">
      <alignment horizontal="center" vertical="center" wrapText="1"/>
    </xf>
    <xf numFmtId="0" fontId="63" fillId="8" borderId="1" xfId="1" applyFont="1" applyFill="1" applyAlignment="1">
      <alignment horizontal="center"/>
    </xf>
    <xf numFmtId="0" fontId="49" fillId="8" borderId="53" xfId="0" applyFont="1" applyFill="1" applyBorder="1" applyAlignment="1">
      <alignment horizontal="center" vertical="center"/>
    </xf>
    <xf numFmtId="0" fontId="49" fillId="8" borderId="54" xfId="0" applyFont="1" applyFill="1" applyBorder="1" applyAlignment="1">
      <alignment horizontal="center" vertical="center"/>
    </xf>
    <xf numFmtId="0" fontId="49" fillId="8" borderId="55" xfId="0" applyFont="1" applyFill="1" applyBorder="1" applyAlignment="1">
      <alignment horizontal="center" vertical="center"/>
    </xf>
    <xf numFmtId="0" fontId="49" fillId="25" borderId="36" xfId="0" applyFont="1" applyFill="1" applyBorder="1" applyAlignment="1">
      <alignment horizontal="center" vertical="center" wrapText="1"/>
    </xf>
    <xf numFmtId="0" fontId="49" fillId="25" borderId="57" xfId="0" applyFont="1" applyFill="1" applyBorder="1" applyAlignment="1">
      <alignment horizontal="center" vertical="center" wrapText="1"/>
    </xf>
    <xf numFmtId="0" fontId="55" fillId="0" borderId="69" xfId="0" applyFont="1" applyFill="1" applyBorder="1" applyAlignment="1">
      <alignment horizontal="center" vertical="center" wrapText="1"/>
    </xf>
    <xf numFmtId="0" fontId="55" fillId="0" borderId="70" xfId="0" applyFont="1" applyFill="1" applyBorder="1" applyAlignment="1">
      <alignment horizontal="center" vertical="center" wrapText="1"/>
    </xf>
    <xf numFmtId="0" fontId="55" fillId="0" borderId="71" xfId="0" applyFont="1" applyFill="1" applyBorder="1" applyAlignment="1">
      <alignment horizontal="center" vertical="center" wrapText="1"/>
    </xf>
    <xf numFmtId="49" fontId="52" fillId="0" borderId="59" xfId="0" applyNumberFormat="1" applyFont="1" applyBorder="1" applyAlignment="1">
      <alignment horizontal="center" vertical="top"/>
    </xf>
    <xf numFmtId="49" fontId="52" fillId="0" borderId="61" xfId="0" applyNumberFormat="1" applyFont="1" applyBorder="1" applyAlignment="1">
      <alignment horizontal="center" vertical="top"/>
    </xf>
    <xf numFmtId="0" fontId="52" fillId="0" borderId="52" xfId="0" applyFont="1" applyBorder="1" applyAlignment="1">
      <alignment horizontal="center" vertical="top" wrapText="1"/>
    </xf>
    <xf numFmtId="0" fontId="52" fillId="0" borderId="48" xfId="0" applyFont="1" applyBorder="1" applyAlignment="1">
      <alignment horizontal="center" vertical="top" wrapText="1"/>
    </xf>
    <xf numFmtId="0" fontId="52" fillId="0" borderId="60" xfId="0" applyFont="1" applyFill="1" applyBorder="1" applyAlignment="1">
      <alignment horizontal="left" vertical="top" wrapText="1"/>
    </xf>
    <xf numFmtId="0" fontId="52" fillId="0" borderId="62" xfId="0" applyFont="1" applyFill="1" applyBorder="1" applyAlignment="1">
      <alignment horizontal="left" vertical="top" wrapText="1"/>
    </xf>
    <xf numFmtId="0" fontId="49" fillId="30" borderId="36" xfId="0" applyFont="1" applyFill="1" applyBorder="1" applyAlignment="1">
      <alignment horizontal="center" vertical="center" wrapText="1"/>
    </xf>
    <xf numFmtId="0" fontId="49" fillId="30" borderId="57" xfId="0" applyFont="1" applyFill="1" applyBorder="1" applyAlignment="1">
      <alignment horizontal="center" vertical="center" wrapText="1"/>
    </xf>
    <xf numFmtId="0" fontId="52" fillId="26" borderId="36" xfId="0" applyFont="1" applyFill="1" applyBorder="1" applyAlignment="1">
      <alignment horizontal="center" vertical="center" wrapText="1"/>
    </xf>
    <xf numFmtId="0" fontId="52" fillId="26" borderId="57" xfId="0" applyFont="1" applyFill="1" applyBorder="1" applyAlignment="1">
      <alignment horizontal="center" vertical="center" wrapText="1"/>
    </xf>
    <xf numFmtId="0" fontId="56" fillId="0" borderId="56" xfId="0" applyFont="1" applyFill="1" applyBorder="1" applyAlignment="1">
      <alignment horizontal="center" vertical="top" wrapText="1"/>
    </xf>
    <xf numFmtId="0" fontId="57" fillId="0" borderId="36" xfId="0" applyFont="1" applyFill="1" applyBorder="1" applyAlignment="1">
      <alignment horizontal="center" vertical="top" wrapText="1"/>
    </xf>
    <xf numFmtId="0" fontId="57" fillId="0" borderId="57" xfId="0" applyFont="1" applyFill="1" applyBorder="1" applyAlignment="1">
      <alignment horizontal="center" vertical="top" wrapText="1"/>
    </xf>
    <xf numFmtId="0" fontId="50" fillId="33" borderId="49" xfId="0" applyFont="1" applyFill="1" applyBorder="1" applyAlignment="1">
      <alignment horizontal="center" vertical="top" wrapText="1"/>
    </xf>
    <xf numFmtId="0" fontId="50" fillId="33" borderId="63" xfId="0" applyFont="1" applyFill="1" applyBorder="1" applyAlignment="1">
      <alignment horizontal="center" vertical="top" wrapText="1"/>
    </xf>
    <xf numFmtId="0" fontId="49" fillId="31" borderId="36" xfId="0" applyFont="1" applyFill="1" applyBorder="1" applyAlignment="1">
      <alignment horizontal="center" vertical="center" wrapText="1"/>
    </xf>
    <xf numFmtId="0" fontId="49" fillId="31" borderId="57" xfId="0" applyFont="1" applyFill="1" applyBorder="1" applyAlignment="1">
      <alignment horizontal="center" vertical="center" wrapText="1"/>
    </xf>
    <xf numFmtId="0" fontId="49" fillId="32" borderId="36" xfId="0" applyFont="1" applyFill="1" applyBorder="1" applyAlignment="1">
      <alignment horizontal="center" wrapText="1"/>
    </xf>
    <xf numFmtId="0" fontId="49" fillId="32" borderId="57" xfId="0" applyFont="1" applyFill="1" applyBorder="1" applyAlignment="1">
      <alignment horizontal="center" wrapText="1"/>
    </xf>
  </cellXfs>
  <cellStyles count="10">
    <cellStyle name="Excel Built-in Bad" xfId="6"/>
    <cellStyle name="Excel Built-in Normal" xfId="7"/>
    <cellStyle name="Гиперссылка" xfId="2" builtinId="8"/>
    <cellStyle name="Заголовок 1" xfId="1" builtinId="16" customBuiltin="1"/>
    <cellStyle name="Обычный" xfId="0" builtinId="0"/>
    <cellStyle name="Обычный 2" xfId="5"/>
    <cellStyle name="Обычный 2 2" xfId="9"/>
    <cellStyle name="Обычный 5" xfId="8"/>
    <cellStyle name="Плохой" xfId="3" builtinId="27"/>
    <cellStyle name="Пояснение" xfId="4" builtinId="53"/>
  </cellStyles>
  <dxfs count="7">
    <dxf>
      <font>
        <b val="0"/>
        <i val="0"/>
        <strike val="0"/>
        <condense val="0"/>
        <extend val="0"/>
        <outline val="0"/>
        <shadow val="0"/>
        <u val="none"/>
        <vertAlign val="baseline"/>
        <sz val="12"/>
        <color theme="1"/>
        <name val="Calibri"/>
        <scheme val="minor"/>
      </font>
      <fill>
        <patternFill patternType="solid">
          <fgColor indexed="64"/>
          <bgColor rgb="FFF8EDEC"/>
        </patternFill>
      </fill>
      <alignment horizontal="general" vertical="top" textRotation="0" wrapText="1" indent="0" relativeIndent="255"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rgb="FFF8EDEC"/>
        </patternFill>
      </fill>
      <alignment horizontal="general" vertical="top" textRotation="0" wrapText="1" indent="0" relativeIndent="255"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protection locked="0" hidden="0"/>
    </dxf>
    <dxf>
      <border outline="0">
        <top style="thin">
          <color theme="5" tint="-0.499984740745262"/>
        </top>
      </border>
    </dxf>
    <dxf>
      <border outline="0">
        <bottom style="thin">
          <color theme="5" tint="-0.499984740745262"/>
        </bottom>
      </border>
    </dxf>
    <dxf>
      <font>
        <b val="0"/>
        <i val="0"/>
        <strike val="0"/>
        <condense val="0"/>
        <extend val="0"/>
        <outline val="0"/>
        <shadow val="0"/>
        <u val="none"/>
        <vertAlign val="baseline"/>
        <sz val="12"/>
        <color theme="1"/>
        <name val="Calibri"/>
        <scheme val="minor"/>
      </font>
      <fill>
        <patternFill patternType="solid">
          <fgColor indexed="64"/>
          <bgColor rgb="FFF8EDEC"/>
        </patternFill>
      </fill>
      <alignment horizontal="general" vertical="top" textRotation="0" wrapText="1" indent="0" relativeIndent="255" justifyLastLine="0" shrinkToFit="0" readingOrder="0"/>
      <protection locked="0" hidden="0"/>
    </dxf>
    <dxf>
      <border>
        <bottom style="medium">
          <color theme="5" tint="-0.499984740745262"/>
        </bottom>
      </border>
    </dxf>
    <dxf>
      <fill>
        <patternFill patternType="solid">
          <fgColor indexed="64"/>
          <bgColor rgb="FFF8EDEC"/>
        </patternFill>
      </fill>
      <border diagonalUp="0" diagonalDown="0">
        <left style="thin">
          <color theme="5" tint="-0.499984740745262"/>
        </left>
        <right style="thin">
          <color theme="5" tint="-0.499984740745262"/>
        </right>
        <top/>
        <bottom/>
        <vertical style="thin">
          <color theme="5" tint="-0.499984740745262"/>
        </vertical>
        <horizontal/>
      </border>
    </dxf>
  </dxfs>
  <tableStyles count="0" defaultTableStyle="TableStyleMedium2" defaultPivotStyle="PivotStyleLight16"/>
  <colors>
    <mruColors>
      <color rgb="FFF8EDEC"/>
      <color rgb="FFF1EFE7"/>
      <color rgb="FFFEFDDA"/>
      <color rgb="FFDCF4E4"/>
      <color rgb="FFFEF2E8"/>
      <color rgb="FFF1E2C7"/>
      <color rgb="FFFBFBBD"/>
      <color rgb="FFF2EFF5"/>
      <color rgb="FFFEFDBF"/>
      <color rgb="FFEAF1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1056;&#1072;&#1089;&#1095;&#1077;&#1090; &#1089;&#1088;&#1077;&#1076;&#1085;&#1077;&#1076;&#1091;&#1096;&#1077;&#1074;&#1086;&#1075;&#1086; &#1076;&#1086;&#1093;&#1086;&#1076;&#1072;'!B13"/><Relationship Id="rId2" Type="http://schemas.openxmlformats.org/officeDocument/2006/relationships/hyperlink" Target="#'&#1055;&#1088;&#1086;&#1078;&#1080;&#1090;&#1086;&#1095;&#1085;&#1099;&#1081; &#1084;&#1080;&#1085;&#1080;&#1084;&#1091;&#1084; &#1074; &#1088;&#1077;&#1075;&#1080;&#1086;&#1085;&#1072;&#1093;'!A1"/><Relationship Id="rId1" Type="http://schemas.openxmlformats.org/officeDocument/2006/relationships/hyperlink" Target="#&#1053;&#1072;&#1074;&#1080;&#1075;&#1072;&#1090;&#1086;&#1088;!A1"/></Relationships>
</file>

<file path=xl/drawings/_rels/drawing2.xml.rels><?xml version="1.0" encoding="UTF-8" standalone="yes"?>
<Relationships xmlns="http://schemas.openxmlformats.org/package/2006/relationships"><Relationship Id="rId2" Type="http://schemas.openxmlformats.org/officeDocument/2006/relationships/hyperlink" Target="#'&#1057;&#1088;&#1086;&#1082;&#1080; &#1088;&#1072;&#1089;&#1089;&#1084;&#1086;&#1090;&#1088;&#1077;&#1085;&#1080;&#1103; &#1079;&#1072;&#1103;&#1074;&#1083;&#1077;&#1085;&#1080;&#1081;'!A1"/><Relationship Id="rId1" Type="http://schemas.openxmlformats.org/officeDocument/2006/relationships/hyperlink" Target="#&#1053;&#1072;&#1074;&#1080;&#1075;&#1072;&#1090;&#1086;&#1088;!A1"/></Relationships>
</file>

<file path=xl/drawings/_rels/drawing3.xml.rels><?xml version="1.0" encoding="UTF-8" standalone="yes"?>
<Relationships xmlns="http://schemas.openxmlformats.org/package/2006/relationships"><Relationship Id="rId3" Type="http://schemas.openxmlformats.org/officeDocument/2006/relationships/hyperlink" Target="#'&#1055;&#1088;&#1086;&#1078;&#1080;&#1090;&#1086;&#1095;&#1085;&#1099;&#1081; &#1084;&#1080;&#1085;&#1080;&#1084;&#1091;&#1084; &#1074; &#1088;&#1077;&#1075;&#1080;&#1086;&#1085;&#1072;&#1093;'!A1"/><Relationship Id="rId2" Type="http://schemas.openxmlformats.org/officeDocument/2006/relationships/hyperlink" Target="#'&#1056;&#1072;&#1089;&#1095;&#1077;&#1090;&#1085;&#1099;&#1077; &#1087;&#1077;&#1088;&#1080;&#1086;&#1076;&#1099;'!B13"/><Relationship Id="rId1" Type="http://schemas.openxmlformats.org/officeDocument/2006/relationships/hyperlink" Target="#&#1053;&#1072;&#1074;&#1080;&#1075;&#1072;&#1090;&#1086;&#1088;!A1"/></Relationships>
</file>

<file path=xl/drawings/_rels/drawing4.xml.rels><?xml version="1.0" encoding="UTF-8" standalone="yes"?>
<Relationships xmlns="http://schemas.openxmlformats.org/package/2006/relationships"><Relationship Id="rId2" Type="http://schemas.openxmlformats.org/officeDocument/2006/relationships/hyperlink" Target="#&#1053;&#1072;&#1074;&#1080;&#1075;&#1072;&#1090;&#1086;&#1088;!A1"/><Relationship Id="rId1" Type="http://schemas.openxmlformats.org/officeDocument/2006/relationships/hyperlink" Target="#&#1053;&#1072;&#1074;&#1080;&#1075;&#1072;&#1090;&#1086;&#1088;!A1"/></Relationships>
</file>

<file path=xl/drawings/_rels/drawing5.xml.rels><?xml version="1.0" encoding="UTF-8" standalone="yes"?>
<Relationships xmlns="http://schemas.openxmlformats.org/package/2006/relationships"><Relationship Id="rId1" Type="http://schemas.openxmlformats.org/officeDocument/2006/relationships/hyperlink" Target="#&#1053;&#1072;&#1074;&#1080;&#1075;&#1072;&#1090;&#1086;&#1088;!A1"/></Relationships>
</file>

<file path=xl/drawings/_rels/drawing6.xml.rels><?xml version="1.0" encoding="UTF-8" standalone="yes"?>
<Relationships xmlns="http://schemas.openxmlformats.org/package/2006/relationships"><Relationship Id="rId1" Type="http://schemas.openxmlformats.org/officeDocument/2006/relationships/hyperlink" Target="#&#1053;&#1072;&#1074;&#1080;&#1075;&#1072;&#1090;&#1086;&#1088;!A1"/></Relationships>
</file>

<file path=xl/drawings/_rels/drawing7.xml.rels><?xml version="1.0" encoding="UTF-8" standalone="yes"?>
<Relationships xmlns="http://schemas.openxmlformats.org/package/2006/relationships"><Relationship Id="rId1" Type="http://schemas.openxmlformats.org/officeDocument/2006/relationships/hyperlink" Target="#&#1053;&#1072;&#1074;&#1080;&#1075;&#1072;&#1090;&#1086;&#1088;!A1"/></Relationships>
</file>

<file path=xl/drawings/_rels/drawing8.xml.rels><?xml version="1.0" encoding="UTF-8" standalone="yes"?>
<Relationships xmlns="http://schemas.openxmlformats.org/package/2006/relationships"><Relationship Id="rId2" Type="http://schemas.openxmlformats.org/officeDocument/2006/relationships/hyperlink" Target="#&#1053;&#1072;&#1074;&#1080;&#1075;&#1072;&#1090;&#1086;&#1088;!A1"/><Relationship Id="rId1" Type="http://schemas.openxmlformats.org/officeDocument/2006/relationships/hyperlink" Target="#&#1053;&#1072;&#1074;&#1080;&#1075;&#1072;&#1090;&#1086;&#1088;!A1"/></Relationships>
</file>

<file path=xl/drawings/drawing1.xml><?xml version="1.0" encoding="utf-8"?>
<xdr:wsDr xmlns:xdr="http://schemas.openxmlformats.org/drawingml/2006/spreadsheetDrawing" xmlns:a="http://schemas.openxmlformats.org/drawingml/2006/main">
  <xdr:twoCellAnchor>
    <xdr:from>
      <xdr:col>0</xdr:col>
      <xdr:colOff>590551</xdr:colOff>
      <xdr:row>7</xdr:row>
      <xdr:rowOff>9526</xdr:rowOff>
    </xdr:from>
    <xdr:to>
      <xdr:col>1</xdr:col>
      <xdr:colOff>419100</xdr:colOff>
      <xdr:row>8</xdr:row>
      <xdr:rowOff>228600</xdr:rowOff>
    </xdr:to>
    <xdr:sp macro="" textlink="">
      <xdr:nvSpPr>
        <xdr:cNvPr id="2" name="Стрелка влево 1">
          <a:hlinkClick xmlns:r="http://schemas.openxmlformats.org/officeDocument/2006/relationships" r:id="rId1" tooltip="Нажмите"/>
        </xdr:cNvPr>
        <xdr:cNvSpPr/>
      </xdr:nvSpPr>
      <xdr:spPr>
        <a:xfrm>
          <a:off x="590551" y="6276976"/>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twoCellAnchor>
    <xdr:from>
      <xdr:col>4</xdr:col>
      <xdr:colOff>209550</xdr:colOff>
      <xdr:row>0</xdr:row>
      <xdr:rowOff>438150</xdr:rowOff>
    </xdr:from>
    <xdr:to>
      <xdr:col>4</xdr:col>
      <xdr:colOff>1847850</xdr:colOff>
      <xdr:row>1</xdr:row>
      <xdr:rowOff>609600</xdr:rowOff>
    </xdr:to>
    <xdr:sp macro="" textlink="">
      <xdr:nvSpPr>
        <xdr:cNvPr id="3" name="Выноска 1 (с границей) 2">
          <a:hlinkClick xmlns:r="http://schemas.openxmlformats.org/officeDocument/2006/relationships" r:id="rId2" tooltip="Нажмите"/>
        </xdr:cNvPr>
        <xdr:cNvSpPr/>
      </xdr:nvSpPr>
      <xdr:spPr>
        <a:xfrm>
          <a:off x="10553700" y="438150"/>
          <a:ext cx="1638300" cy="638175"/>
        </a:xfrm>
        <a:prstGeom prst="accentCallout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ru-RU" sz="1100" i="1">
              <a:solidFill>
                <a:schemeClr val="accent6">
                  <a:lumMod val="50000"/>
                </a:schemeClr>
              </a:solidFill>
            </a:rPr>
            <a:t>Узнать величину прожиточного минимума в регионе</a:t>
          </a:r>
        </a:p>
      </xdr:txBody>
    </xdr:sp>
    <xdr:clientData/>
  </xdr:twoCellAnchor>
  <xdr:twoCellAnchor>
    <xdr:from>
      <xdr:col>4</xdr:col>
      <xdr:colOff>228600</xdr:colOff>
      <xdr:row>1</xdr:row>
      <xdr:rowOff>685799</xdr:rowOff>
    </xdr:from>
    <xdr:to>
      <xdr:col>4</xdr:col>
      <xdr:colOff>1885950</xdr:colOff>
      <xdr:row>1</xdr:row>
      <xdr:rowOff>1304924</xdr:rowOff>
    </xdr:to>
    <xdr:sp macro="" textlink="">
      <xdr:nvSpPr>
        <xdr:cNvPr id="4" name="Выноска 1 (с границей) 3">
          <a:hlinkClick xmlns:r="http://schemas.openxmlformats.org/officeDocument/2006/relationships" r:id="rId3" tooltip="Нажмите"/>
        </xdr:cNvPr>
        <xdr:cNvSpPr/>
      </xdr:nvSpPr>
      <xdr:spPr>
        <a:xfrm>
          <a:off x="10572750" y="1152524"/>
          <a:ext cx="1657350" cy="619125"/>
        </a:xfrm>
        <a:prstGeom prst="accentCallout1">
          <a:avLst>
            <a:gd name="adj1" fmla="val 18750"/>
            <a:gd name="adj2" fmla="val -8333"/>
            <a:gd name="adj3" fmla="val 110714"/>
            <a:gd name="adj4" fmla="val -3717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ru-RU" sz="1100" i="1">
              <a:solidFill>
                <a:schemeClr val="accent4">
                  <a:lumMod val="75000"/>
                </a:schemeClr>
              </a:solidFill>
            </a:rPr>
            <a:t>Узнать перечень допустимого</a:t>
          </a:r>
          <a:r>
            <a:rPr lang="ru-RU" sz="1100" i="1" baseline="0">
              <a:solidFill>
                <a:schemeClr val="accent4">
                  <a:lumMod val="75000"/>
                </a:schemeClr>
              </a:solidFill>
            </a:rPr>
            <a:t> имущества</a:t>
          </a:r>
          <a:endParaRPr lang="ru-RU" sz="1100" i="1">
            <a:solidFill>
              <a:schemeClr val="accent4">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590551</xdr:colOff>
      <xdr:row>19</xdr:row>
      <xdr:rowOff>9526</xdr:rowOff>
    </xdr:from>
    <xdr:to>
      <xdr:col>1</xdr:col>
      <xdr:colOff>419100</xdr:colOff>
      <xdr:row>20</xdr:row>
      <xdr:rowOff>228600</xdr:rowOff>
    </xdr:to>
    <xdr:sp macro="" textlink="">
      <xdr:nvSpPr>
        <xdr:cNvPr id="2" name="Стрелка влево 1">
          <a:hlinkClick xmlns:r="http://schemas.openxmlformats.org/officeDocument/2006/relationships" r:id="rId1" tooltip="Нажмите"/>
        </xdr:cNvPr>
        <xdr:cNvSpPr/>
      </xdr:nvSpPr>
      <xdr:spPr>
        <a:xfrm>
          <a:off x="590551" y="6276976"/>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twoCellAnchor>
    <xdr:from>
      <xdr:col>4</xdr:col>
      <xdr:colOff>542924</xdr:colOff>
      <xdr:row>4</xdr:row>
      <xdr:rowOff>1371600</xdr:rowOff>
    </xdr:from>
    <xdr:to>
      <xdr:col>7</xdr:col>
      <xdr:colOff>190499</xdr:colOff>
      <xdr:row>5</xdr:row>
      <xdr:rowOff>552450</xdr:rowOff>
    </xdr:to>
    <xdr:sp macro="" textlink="">
      <xdr:nvSpPr>
        <xdr:cNvPr id="3" name="Выноска 1 (с границей) 2">
          <a:hlinkClick xmlns:r="http://schemas.openxmlformats.org/officeDocument/2006/relationships" r:id="rId2"/>
        </xdr:cNvPr>
        <xdr:cNvSpPr/>
      </xdr:nvSpPr>
      <xdr:spPr>
        <a:xfrm>
          <a:off x="16202024" y="3705225"/>
          <a:ext cx="1476375" cy="704850"/>
        </a:xfrm>
        <a:prstGeom prst="accentCallout1">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ru-RU" sz="1100" i="1">
              <a:solidFill>
                <a:schemeClr val="accent3">
                  <a:lumMod val="75000"/>
                </a:schemeClr>
              </a:solidFill>
            </a:rPr>
            <a:t>Узнать сроки рассмотрения заявления по дате</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590551</xdr:colOff>
      <xdr:row>18</xdr:row>
      <xdr:rowOff>9526</xdr:rowOff>
    </xdr:from>
    <xdr:to>
      <xdr:col>1</xdr:col>
      <xdr:colOff>419100</xdr:colOff>
      <xdr:row>19</xdr:row>
      <xdr:rowOff>228600</xdr:rowOff>
    </xdr:to>
    <xdr:sp macro="" textlink="">
      <xdr:nvSpPr>
        <xdr:cNvPr id="2" name="Стрелка влево 1">
          <a:hlinkClick xmlns:r="http://schemas.openxmlformats.org/officeDocument/2006/relationships" r:id="rId1" tooltip="Нажмите"/>
        </xdr:cNvPr>
        <xdr:cNvSpPr/>
      </xdr:nvSpPr>
      <xdr:spPr>
        <a:xfrm>
          <a:off x="590551" y="6276976"/>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twoCellAnchor>
    <xdr:from>
      <xdr:col>4</xdr:col>
      <xdr:colOff>466726</xdr:colOff>
      <xdr:row>2</xdr:row>
      <xdr:rowOff>381000</xdr:rowOff>
    </xdr:from>
    <xdr:to>
      <xdr:col>9</xdr:col>
      <xdr:colOff>19050</xdr:colOff>
      <xdr:row>3</xdr:row>
      <xdr:rowOff>104775</xdr:rowOff>
    </xdr:to>
    <xdr:sp macro="" textlink="">
      <xdr:nvSpPr>
        <xdr:cNvPr id="10" name="Выноска 1 (с границей) 9">
          <a:hlinkClick xmlns:r="http://schemas.openxmlformats.org/officeDocument/2006/relationships" r:id="rId2" tooltip="Нажмите"/>
        </xdr:cNvPr>
        <xdr:cNvSpPr/>
      </xdr:nvSpPr>
      <xdr:spPr>
        <a:xfrm>
          <a:off x="14478001" y="1009650"/>
          <a:ext cx="2600324" cy="533400"/>
        </a:xfrm>
        <a:prstGeom prst="accentCallout1">
          <a:avLst>
            <a:gd name="adj1" fmla="val 18750"/>
            <a:gd name="adj2" fmla="val -8333"/>
            <a:gd name="adj3" fmla="val 110714"/>
            <a:gd name="adj4" fmla="val -3717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ru-RU" sz="1100" i="1">
              <a:solidFill>
                <a:schemeClr val="accent4">
                  <a:lumMod val="75000"/>
                </a:schemeClr>
              </a:solidFill>
            </a:rPr>
            <a:t>Узнать расчетный</a:t>
          </a:r>
          <a:r>
            <a:rPr lang="ru-RU" sz="1100" i="1" baseline="0">
              <a:solidFill>
                <a:schemeClr val="accent4">
                  <a:lumMod val="75000"/>
                </a:schemeClr>
              </a:solidFill>
            </a:rPr>
            <a:t> период для заявления</a:t>
          </a:r>
          <a:endParaRPr lang="ru-RU" sz="1100" i="1">
            <a:solidFill>
              <a:schemeClr val="accent4">
                <a:lumMod val="75000"/>
              </a:schemeClr>
            </a:solidFill>
          </a:endParaRPr>
        </a:p>
      </xdr:txBody>
    </xdr:sp>
    <xdr:clientData/>
  </xdr:twoCellAnchor>
  <xdr:twoCellAnchor>
    <xdr:from>
      <xdr:col>4</xdr:col>
      <xdr:colOff>466724</xdr:colOff>
      <xdr:row>1</xdr:row>
      <xdr:rowOff>295275</xdr:rowOff>
    </xdr:from>
    <xdr:to>
      <xdr:col>9</xdr:col>
      <xdr:colOff>9525</xdr:colOff>
      <xdr:row>2</xdr:row>
      <xdr:rowOff>295275</xdr:rowOff>
    </xdr:to>
    <xdr:sp macro="" textlink="">
      <xdr:nvSpPr>
        <xdr:cNvPr id="11" name="Выноска 1 (с границей) 10">
          <a:hlinkClick xmlns:r="http://schemas.openxmlformats.org/officeDocument/2006/relationships" r:id="rId3" tooltip="Нажмите"/>
        </xdr:cNvPr>
        <xdr:cNvSpPr/>
      </xdr:nvSpPr>
      <xdr:spPr>
        <a:xfrm>
          <a:off x="14477999" y="485775"/>
          <a:ext cx="2590801" cy="438150"/>
        </a:xfrm>
        <a:prstGeom prst="accentCallout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ru-RU" sz="1100" i="1">
              <a:solidFill>
                <a:schemeClr val="accent6">
                  <a:lumMod val="50000"/>
                </a:schemeClr>
              </a:solidFill>
            </a:rPr>
            <a:t>Узнать величину прожиточного минимума в регионе</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571501</xdr:colOff>
      <xdr:row>3</xdr:row>
      <xdr:rowOff>28576</xdr:rowOff>
    </xdr:from>
    <xdr:to>
      <xdr:col>2</xdr:col>
      <xdr:colOff>1009650</xdr:colOff>
      <xdr:row>4</xdr:row>
      <xdr:rowOff>247650</xdr:rowOff>
    </xdr:to>
    <xdr:sp macro="" textlink="">
      <xdr:nvSpPr>
        <xdr:cNvPr id="7" name="Стрелка влево 6">
          <a:hlinkClick xmlns:r="http://schemas.openxmlformats.org/officeDocument/2006/relationships" r:id="rId1" tooltip="Нажмите"/>
        </xdr:cNvPr>
        <xdr:cNvSpPr/>
      </xdr:nvSpPr>
      <xdr:spPr>
        <a:xfrm>
          <a:off x="1181101" y="600076"/>
          <a:ext cx="10477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twoCellAnchor>
    <xdr:from>
      <xdr:col>0</xdr:col>
      <xdr:colOff>466726</xdr:colOff>
      <xdr:row>224</xdr:row>
      <xdr:rowOff>200026</xdr:rowOff>
    </xdr:from>
    <xdr:to>
      <xdr:col>2</xdr:col>
      <xdr:colOff>295275</xdr:colOff>
      <xdr:row>231</xdr:row>
      <xdr:rowOff>9525</xdr:rowOff>
    </xdr:to>
    <xdr:sp macro="" textlink="">
      <xdr:nvSpPr>
        <xdr:cNvPr id="127" name="Стрелка влево 126">
          <a:hlinkClick xmlns:r="http://schemas.openxmlformats.org/officeDocument/2006/relationships" r:id="rId2" tooltip="Нажмите"/>
        </xdr:cNvPr>
        <xdr:cNvSpPr/>
      </xdr:nvSpPr>
      <xdr:spPr>
        <a:xfrm>
          <a:off x="466726" y="312924826"/>
          <a:ext cx="1047749" cy="1219199"/>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590551</xdr:colOff>
      <xdr:row>1</xdr:row>
      <xdr:rowOff>9526</xdr:rowOff>
    </xdr:from>
    <xdr:to>
      <xdr:col>2</xdr:col>
      <xdr:colOff>419100</xdr:colOff>
      <xdr:row>2</xdr:row>
      <xdr:rowOff>228600</xdr:rowOff>
    </xdr:to>
    <xdr:sp macro="" textlink="">
      <xdr:nvSpPr>
        <xdr:cNvPr id="2" name="Стрелка влево 1">
          <a:hlinkClick xmlns:r="http://schemas.openxmlformats.org/officeDocument/2006/relationships" r:id="rId1" tooltip="Нажмите"/>
        </xdr:cNvPr>
        <xdr:cNvSpPr/>
      </xdr:nvSpPr>
      <xdr:spPr>
        <a:xfrm>
          <a:off x="466726" y="10506076"/>
          <a:ext cx="41909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590551</xdr:colOff>
      <xdr:row>20</xdr:row>
      <xdr:rowOff>9526</xdr:rowOff>
    </xdr:from>
    <xdr:to>
      <xdr:col>1</xdr:col>
      <xdr:colOff>419100</xdr:colOff>
      <xdr:row>21</xdr:row>
      <xdr:rowOff>228600</xdr:rowOff>
    </xdr:to>
    <xdr:sp macro="" textlink="">
      <xdr:nvSpPr>
        <xdr:cNvPr id="2" name="Стрелка влево 1">
          <a:hlinkClick xmlns:r="http://schemas.openxmlformats.org/officeDocument/2006/relationships" r:id="rId1" tooltip="Нажмите"/>
        </xdr:cNvPr>
        <xdr:cNvSpPr/>
      </xdr:nvSpPr>
      <xdr:spPr>
        <a:xfrm>
          <a:off x="590551" y="6276976"/>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590551</xdr:colOff>
      <xdr:row>39</xdr:row>
      <xdr:rowOff>9526</xdr:rowOff>
    </xdr:from>
    <xdr:to>
      <xdr:col>2</xdr:col>
      <xdr:colOff>419100</xdr:colOff>
      <xdr:row>40</xdr:row>
      <xdr:rowOff>228600</xdr:rowOff>
    </xdr:to>
    <xdr:sp macro="" textlink="">
      <xdr:nvSpPr>
        <xdr:cNvPr id="3" name="Стрелка влево 2">
          <a:hlinkClick xmlns:r="http://schemas.openxmlformats.org/officeDocument/2006/relationships" r:id="rId1" tooltip="Нажмите"/>
        </xdr:cNvPr>
        <xdr:cNvSpPr/>
      </xdr:nvSpPr>
      <xdr:spPr>
        <a:xfrm>
          <a:off x="590551" y="6276976"/>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590551</xdr:colOff>
      <xdr:row>1</xdr:row>
      <xdr:rowOff>9526</xdr:rowOff>
    </xdr:from>
    <xdr:to>
      <xdr:col>1</xdr:col>
      <xdr:colOff>419100</xdr:colOff>
      <xdr:row>2</xdr:row>
      <xdr:rowOff>228600</xdr:rowOff>
    </xdr:to>
    <xdr:sp macro="" textlink="">
      <xdr:nvSpPr>
        <xdr:cNvPr id="11" name="Стрелка влево 10">
          <a:hlinkClick xmlns:r="http://schemas.openxmlformats.org/officeDocument/2006/relationships" r:id="rId1" tooltip="Нажмите"/>
        </xdr:cNvPr>
        <xdr:cNvSpPr/>
      </xdr:nvSpPr>
      <xdr:spPr>
        <a:xfrm>
          <a:off x="590551" y="6153151"/>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twoCellAnchor>
    <xdr:from>
      <xdr:col>0</xdr:col>
      <xdr:colOff>590551</xdr:colOff>
      <xdr:row>171</xdr:row>
      <xdr:rowOff>9526</xdr:rowOff>
    </xdr:from>
    <xdr:to>
      <xdr:col>1</xdr:col>
      <xdr:colOff>419100</xdr:colOff>
      <xdr:row>172</xdr:row>
      <xdr:rowOff>228600</xdr:rowOff>
    </xdr:to>
    <xdr:sp macro="" textlink="">
      <xdr:nvSpPr>
        <xdr:cNvPr id="12" name="Стрелка влево 11">
          <a:hlinkClick xmlns:r="http://schemas.openxmlformats.org/officeDocument/2006/relationships" r:id="rId2" tooltip="Нажмите"/>
        </xdr:cNvPr>
        <xdr:cNvSpPr/>
      </xdr:nvSpPr>
      <xdr:spPr>
        <a:xfrm>
          <a:off x="590551" y="6153151"/>
          <a:ext cx="438149" cy="40957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ru-RU" sz="1100"/>
        </a:p>
      </xdr:txBody>
    </xdr:sp>
    <xdr:clientData/>
  </xdr:twoCellAnchor>
</xdr:wsDr>
</file>

<file path=xl/tables/table1.xml><?xml version="1.0" encoding="utf-8"?>
<table xmlns="http://schemas.openxmlformats.org/spreadsheetml/2006/main" id="1" name="Таблица1" displayName="Таблица1" ref="C8:D222" totalsRowShown="0" headerRowDxfId="6" dataDxfId="4" headerRowBorderDxfId="5" tableBorderDxfId="3" totalsRowBorderDxfId="2" headerRowCellStyle="Заголовок 1" dataCellStyle="Обычный 2 2">
  <autoFilter ref="C8:D222"/>
  <tableColumns count="2">
    <tableColumn id="1" name="Вопрос" dataDxfId="1" dataCellStyle="Обычный 2 2"/>
    <tableColumn id="2" name="Ответ" dataDxfId="0" dataCellStyle="Обычный 2 2"/>
  </tableColumns>
  <tableStyleInfo name="TableStyleLight10"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sz="1100"/>
        </a:defPPr>
      </a:lstStyle>
      <a:style>
        <a:lnRef idx="2">
          <a:schemeClr val="accent6">
            <a:shade val="50000"/>
          </a:schemeClr>
        </a:lnRef>
        <a:fillRef idx="1">
          <a:schemeClr val="accent6"/>
        </a:fillRef>
        <a:effectRef idx="0">
          <a:schemeClr val="accent6"/>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tabColor rgb="FFFF0000"/>
  </sheetPr>
  <dimension ref="B1:M47"/>
  <sheetViews>
    <sheetView tabSelected="1" workbookViewId="0"/>
  </sheetViews>
  <sheetFormatPr defaultRowHeight="15"/>
  <cols>
    <col min="5" max="5" width="36.5703125" customWidth="1"/>
    <col min="6" max="6" width="76.28515625" customWidth="1"/>
    <col min="7" max="9" width="9.140625" style="1"/>
  </cols>
  <sheetData>
    <row r="1" spans="2:13" s="2" customFormat="1" ht="31.5">
      <c r="B1" s="59" t="s">
        <v>74</v>
      </c>
      <c r="C1" s="59"/>
      <c r="D1" s="59"/>
      <c r="E1" s="59"/>
      <c r="F1" s="59"/>
      <c r="G1" s="59"/>
      <c r="H1" s="59"/>
      <c r="I1" s="59"/>
      <c r="J1" s="59"/>
      <c r="K1" s="59"/>
      <c r="L1" s="59"/>
      <c r="M1" s="59"/>
    </row>
    <row r="2" spans="2:13" s="2" customFormat="1"/>
    <row r="3" spans="2:13" s="3" customFormat="1" ht="27" thickBot="1">
      <c r="E3" s="83" t="s">
        <v>32</v>
      </c>
      <c r="F3" s="81"/>
      <c r="G3" s="2"/>
      <c r="H3" s="2"/>
      <c r="I3" s="2"/>
    </row>
    <row r="4" spans="2:13" s="3" customFormat="1" ht="19.5" thickTop="1">
      <c r="E4" s="84"/>
      <c r="F4" s="85" t="s">
        <v>48</v>
      </c>
      <c r="G4" s="2"/>
      <c r="H4" s="2"/>
      <c r="I4" s="2"/>
    </row>
    <row r="5" spans="2:13" s="3" customFormat="1" ht="18.75">
      <c r="E5" s="84"/>
      <c r="F5" s="85" t="s">
        <v>49</v>
      </c>
      <c r="G5" s="2"/>
      <c r="H5" s="2"/>
      <c r="I5" s="2"/>
    </row>
    <row r="6" spans="2:13" s="3" customFormat="1" ht="18.75" customHeight="1">
      <c r="E6" s="84"/>
      <c r="F6" s="85" t="s">
        <v>2</v>
      </c>
      <c r="G6" s="2"/>
      <c r="H6" s="2"/>
      <c r="I6" s="2"/>
    </row>
    <row r="7" spans="2:13" s="3" customFormat="1" ht="25.5" customHeight="1">
      <c r="E7" s="84"/>
      <c r="F7" s="85" t="s">
        <v>3</v>
      </c>
      <c r="G7" s="2"/>
      <c r="H7" s="2"/>
      <c r="I7" s="2"/>
    </row>
    <row r="8" spans="2:13" s="3" customFormat="1" ht="47.25" customHeight="1" thickBot="1">
      <c r="E8" s="276" t="s">
        <v>4</v>
      </c>
      <c r="F8" s="276"/>
      <c r="G8" s="2"/>
      <c r="H8" s="2"/>
      <c r="I8" s="2"/>
    </row>
    <row r="9" spans="2:13" s="3" customFormat="1" ht="19.5" thickTop="1">
      <c r="E9" s="86"/>
      <c r="F9" s="87" t="s">
        <v>6</v>
      </c>
      <c r="G9" s="2"/>
      <c r="H9" s="82"/>
      <c r="I9" s="2"/>
    </row>
    <row r="10" spans="2:13" s="3" customFormat="1" ht="18.75">
      <c r="E10" s="86"/>
      <c r="F10" s="87" t="s">
        <v>15</v>
      </c>
      <c r="G10" s="2"/>
      <c r="H10" s="2"/>
      <c r="I10" s="2"/>
    </row>
    <row r="11" spans="2:13" s="3" customFormat="1" ht="18.75">
      <c r="E11" s="86"/>
      <c r="F11" s="87" t="s">
        <v>7</v>
      </c>
      <c r="G11" s="2"/>
      <c r="H11" s="2"/>
      <c r="I11" s="2"/>
    </row>
    <row r="12" spans="2:13" s="3" customFormat="1" ht="18.75">
      <c r="E12" s="86"/>
      <c r="F12" s="87" t="s">
        <v>8</v>
      </c>
      <c r="G12" s="2"/>
      <c r="H12" s="2"/>
      <c r="I12" s="2"/>
    </row>
    <row r="13" spans="2:13" s="3" customFormat="1" ht="18.75">
      <c r="E13" s="86"/>
      <c r="F13" s="87" t="s">
        <v>270</v>
      </c>
      <c r="G13" s="2"/>
      <c r="H13" s="2"/>
      <c r="I13" s="2"/>
    </row>
    <row r="14" spans="2:13" s="3" customFormat="1" ht="18.75">
      <c r="E14" s="86"/>
      <c r="F14" s="87" t="s">
        <v>58</v>
      </c>
      <c r="G14" s="2"/>
      <c r="H14" s="2"/>
      <c r="I14" s="2"/>
    </row>
    <row r="15" spans="2:13" s="3" customFormat="1" ht="18.75">
      <c r="E15" s="86"/>
      <c r="F15" s="87" t="s">
        <v>12</v>
      </c>
      <c r="G15" s="2"/>
      <c r="H15" s="2"/>
      <c r="I15" s="2"/>
    </row>
    <row r="16" spans="2:13" s="3" customFormat="1" ht="18.75">
      <c r="E16" s="86"/>
      <c r="F16" s="87" t="s">
        <v>14</v>
      </c>
      <c r="G16" s="2"/>
      <c r="H16" s="2"/>
      <c r="I16" s="2"/>
    </row>
    <row r="17" spans="5:9" s="3" customFormat="1" ht="18.75">
      <c r="E17" s="86"/>
      <c r="F17" s="87" t="s">
        <v>13</v>
      </c>
      <c r="G17" s="2"/>
      <c r="H17" s="2"/>
      <c r="I17" s="2"/>
    </row>
    <row r="18" spans="5:9" s="3" customFormat="1" ht="19.5" customHeight="1">
      <c r="E18" s="86"/>
      <c r="F18" s="87" t="s">
        <v>17</v>
      </c>
      <c r="G18" s="2"/>
      <c r="H18" s="2"/>
      <c r="I18" s="2"/>
    </row>
    <row r="19" spans="5:9" s="3" customFormat="1" ht="34.5" customHeight="1" thickBot="1">
      <c r="E19" s="273" t="s">
        <v>44</v>
      </c>
      <c r="F19" s="273"/>
      <c r="G19" s="2"/>
      <c r="H19" s="2"/>
      <c r="I19" s="2"/>
    </row>
    <row r="20" spans="5:9" s="3" customFormat="1" ht="19.5" thickTop="1">
      <c r="E20" s="88"/>
      <c r="F20" s="89" t="s">
        <v>5</v>
      </c>
      <c r="G20" s="2"/>
      <c r="H20" s="2"/>
      <c r="I20" s="2"/>
    </row>
    <row r="21" spans="5:9" s="3" customFormat="1" ht="18.75">
      <c r="E21" s="88"/>
      <c r="F21" s="89" t="s">
        <v>18</v>
      </c>
      <c r="G21" s="2"/>
      <c r="H21" s="2"/>
      <c r="I21" s="2"/>
    </row>
    <row r="22" spans="5:9" s="3" customFormat="1" ht="18.75">
      <c r="E22" s="88"/>
      <c r="F22" s="89" t="s">
        <v>19</v>
      </c>
      <c r="G22" s="2"/>
      <c r="H22" s="2"/>
      <c r="I22" s="2"/>
    </row>
    <row r="23" spans="5:9" s="3" customFormat="1" ht="18.75">
      <c r="E23" s="88"/>
      <c r="F23" s="89" t="s">
        <v>20</v>
      </c>
      <c r="G23" s="2"/>
      <c r="H23" s="2"/>
      <c r="I23" s="2"/>
    </row>
    <row r="24" spans="5:9" s="3" customFormat="1" ht="18.75">
      <c r="E24" s="88"/>
      <c r="F24" s="89" t="s">
        <v>23</v>
      </c>
      <c r="G24" s="2"/>
      <c r="H24" s="2"/>
      <c r="I24" s="2"/>
    </row>
    <row r="25" spans="5:9" s="3" customFormat="1" ht="18.75">
      <c r="E25" s="88"/>
      <c r="F25" s="89" t="s">
        <v>24</v>
      </c>
      <c r="G25" s="2"/>
      <c r="H25" s="2"/>
      <c r="I25" s="2"/>
    </row>
    <row r="26" spans="5:9" s="3" customFormat="1" ht="18.75">
      <c r="E26" s="88"/>
      <c r="F26" s="89" t="s">
        <v>50</v>
      </c>
      <c r="G26" s="2"/>
      <c r="H26" s="2"/>
      <c r="I26" s="2"/>
    </row>
    <row r="27" spans="5:9" s="3" customFormat="1" ht="18.75">
      <c r="E27" s="88"/>
      <c r="F27" s="89" t="s">
        <v>51</v>
      </c>
      <c r="G27" s="2"/>
      <c r="H27" s="2"/>
      <c r="I27" s="2"/>
    </row>
    <row r="28" spans="5:9" s="3" customFormat="1" ht="18.75">
      <c r="E28" s="90"/>
      <c r="F28" s="89" t="s">
        <v>28</v>
      </c>
      <c r="G28" s="2"/>
      <c r="H28" s="2"/>
      <c r="I28" s="2"/>
    </row>
    <row r="29" spans="5:9" s="3" customFormat="1" ht="24" customHeight="1" thickBot="1">
      <c r="E29" s="91" t="s">
        <v>45</v>
      </c>
      <c r="F29" s="8"/>
      <c r="G29" s="2"/>
      <c r="H29" s="2"/>
      <c r="I29" s="2"/>
    </row>
    <row r="30" spans="5:9" s="3" customFormat="1" ht="40.5" customHeight="1" thickTop="1" thickBot="1">
      <c r="E30" s="274" t="s">
        <v>46</v>
      </c>
      <c r="F30" s="274"/>
      <c r="G30" s="2"/>
      <c r="H30" s="2"/>
      <c r="I30" s="2"/>
    </row>
    <row r="31" spans="5:9" s="3" customFormat="1" ht="40.5" customHeight="1" thickTop="1" thickBot="1">
      <c r="E31" s="275" t="s">
        <v>47</v>
      </c>
      <c r="F31" s="275"/>
      <c r="G31" s="2"/>
      <c r="H31" s="2"/>
      <c r="I31" s="2"/>
    </row>
    <row r="32" spans="5:9" s="3" customFormat="1" ht="27.75" thickTop="1" thickBot="1">
      <c r="E32" s="277" t="s">
        <v>356</v>
      </c>
      <c r="F32" s="277"/>
    </row>
    <row r="33" spans="5:6" s="3" customFormat="1" ht="27.75" thickTop="1" thickBot="1">
      <c r="E33" s="272" t="s">
        <v>630</v>
      </c>
      <c r="F33" s="272"/>
    </row>
    <row r="34" spans="5:6" s="3" customFormat="1" ht="15.75" thickTop="1"/>
    <row r="35" spans="5:6" s="3" customFormat="1"/>
    <row r="36" spans="5:6" s="3" customFormat="1"/>
    <row r="37" spans="5:6" s="3" customFormat="1"/>
    <row r="38" spans="5:6" s="3" customFormat="1"/>
    <row r="39" spans="5:6" s="3" customFormat="1"/>
    <row r="40" spans="5:6" s="3" customFormat="1"/>
    <row r="41" spans="5:6" s="3" customFormat="1"/>
    <row r="42" spans="5:6" s="3" customFormat="1"/>
    <row r="43" spans="5:6" s="3" customFormat="1"/>
    <row r="44" spans="5:6" s="3" customFormat="1"/>
    <row r="45" spans="5:6" s="3" customFormat="1"/>
    <row r="46" spans="5:6" s="3" customFormat="1"/>
    <row r="47" spans="5:6" s="3" customFormat="1"/>
  </sheetData>
  <mergeCells count="6">
    <mergeCell ref="E33:F33"/>
    <mergeCell ref="E19:F19"/>
    <mergeCell ref="E30:F30"/>
    <mergeCell ref="E31:F31"/>
    <mergeCell ref="E8:F8"/>
    <mergeCell ref="E32:F32"/>
  </mergeCells>
  <hyperlinks>
    <hyperlink ref="E3" location="'Общие вопросы'!A1" tooltip="Нажмите" display="Общая информация"/>
    <hyperlink ref="E8" location="'Как получить выплату'!A1" tooltip="Нажмите" display="Как получить выплату"/>
    <hyperlink ref="E19:F19" location="'Расчет среднедушевого дохода'!A1" tooltip="Нажмите" display="Комплексная оценка нуждаемости "/>
    <hyperlink ref="E29" location="'Вопросы-ответы'!A1" tooltip="Нажмите" display="Вопросы-ответы"/>
    <hyperlink ref="E30:F30" location="'Прожиточный минимум в регионах'!A1" tooltip="Нажмите" display="Прожиточный минимум в регионах РФ"/>
    <hyperlink ref="E31:F31" location="'Расчетные периоды'!A1" tooltip="Нажмите" display="Расчетные периоды для назначения выплаты"/>
    <hyperlink ref="F4" location="'Общие вопросы'!B2" tooltip="Нажмите" display="Кто имеет право"/>
    <hyperlink ref="F5" location="'Общие вопросы'!B3" tooltip="Нажмите" display="Размер выплаты "/>
    <hyperlink ref="F6" location="'Общие вопросы'!B4" tooltip="Нажмите" display="Отличие старого пособия и новой выплаты с 8 до 17 лет"/>
    <hyperlink ref="F7" location="'Общие вопросы'!B5" tooltip="Нажмите" display="Если уже получаете пособие для одиноких родителей"/>
    <hyperlink ref="F9" location="'Как получить выплату'!B2" tooltip="Нажмите" display="Когда подавать заявление"/>
    <hyperlink ref="F10" location="'Как получить выплату'!B3" tooltip="Нажмите" display="Какой регион указывать в заявлении"/>
    <hyperlink ref="F11" location="'Как получить выплату'!C4" tooltip="Нажмите" display="Как подать на Госуслугах"/>
    <hyperlink ref="F12" location="Навигатор!D4" tooltip="Нажмите" display="Как подать в ПФР или МФЦ"/>
    <hyperlink ref="F13" location="'Как получить выплату'!B6" tooltip="Нажмите" display="Сроки расмсотрения заявления"/>
    <hyperlink ref="F14" location="'Как получить выплату'!B7" tooltip="Нажмите" display="Сроки назначения выплаты"/>
    <hyperlink ref="F15" location="Навигатор!B14" display="Способы доставки"/>
    <hyperlink ref="F16" location="Навигатор!B15" tooltip="Нажмите" display="Как изменить способ получения"/>
    <hyperlink ref="F17" location="Навигатор!B16" tooltip="Нажмите" display="Как продлить выплату"/>
    <hyperlink ref="F18" location="Навигатор!B17" tooltip="Нажмите" display="Как происходит перерасчёт выплаты"/>
    <hyperlink ref="F20" location="'Расчет среднедушевого дохода'!B3" tooltip="Нажмите" display="Как рассчитать среднедушевой доход семьи"/>
    <hyperlink ref="F21" location="'Расчет среднедушевого дохода'!B5" tooltip="Нажмите" display="Кто входит в состав семьи при расчёте дохода"/>
    <hyperlink ref="F22" location="'Расчет среднедушевого дохода'!C6" tooltip="Нажмите" display="Чьи доходы учитываются"/>
    <hyperlink ref="F23" location="'Расчет среднедушевого дохода'!D6" tooltip="Нажмите" display="Чьи доходы не учитываются"/>
    <hyperlink ref="F24" location="'Расчет среднедушевого дохода'!C9" tooltip="Нажмите" display="Какие доходы учитываются"/>
    <hyperlink ref="F25" location="'Расчет среднедушевого дохода'!D9" tooltip="Нажмите" display="Какие доходы не учитываются "/>
    <hyperlink ref="F26" location="'Расчет среднедушевого дохода'!B11" tooltip="Нажмите" display=" &quot;Правило нулевого дохода&quot;"/>
    <hyperlink ref="F27" location="'Расчет среднедушевого дохода'!C13" tooltip="Нажмите" display="Имущество, которое может быть в собственности"/>
    <hyperlink ref="F28" location="Навигатор!D13" tooltip="Нажмите" display="При оценке не учитываются"/>
    <hyperlink ref="E32" location="'Сроки рассмотрения заявлений'!A1" display="Сроки рассмотрения заявлений"/>
    <hyperlink ref="E33" location="'Паспорт выплаты'!A1" display="Паспорт выплаты"/>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3" tint="0.79998168889431442"/>
  </sheetPr>
  <dimension ref="B1:G14"/>
  <sheetViews>
    <sheetView workbookViewId="0">
      <selection activeCell="B2" sqref="B2"/>
    </sheetView>
  </sheetViews>
  <sheetFormatPr defaultRowHeight="15"/>
  <cols>
    <col min="2" max="2" width="34.7109375" customWidth="1"/>
    <col min="3" max="3" width="61" customWidth="1"/>
    <col min="4" max="4" width="50.28515625" customWidth="1"/>
    <col min="5" max="5" width="39.7109375" customWidth="1"/>
    <col min="6" max="6" width="51" customWidth="1"/>
    <col min="7" max="7" width="58.7109375" customWidth="1"/>
  </cols>
  <sheetData>
    <row r="1" spans="2:7" s="3" customFormat="1" ht="36.75" customHeight="1" thickBot="1">
      <c r="B1" s="280" t="s">
        <v>52</v>
      </c>
      <c r="C1" s="281"/>
      <c r="D1" s="281"/>
    </row>
    <row r="2" spans="2:7" s="3" customFormat="1" ht="121.5" customHeight="1" thickTop="1" thickBot="1">
      <c r="B2" s="40" t="s">
        <v>0</v>
      </c>
      <c r="C2" s="278" t="s">
        <v>55</v>
      </c>
      <c r="D2" s="278"/>
      <c r="E2" s="124"/>
      <c r="F2" s="6"/>
      <c r="G2" s="6"/>
    </row>
    <row r="3" spans="2:7" s="3" customFormat="1" ht="89.25" customHeight="1" thickBot="1">
      <c r="B3" s="41" t="s">
        <v>1</v>
      </c>
      <c r="C3" s="279" t="s">
        <v>33</v>
      </c>
      <c r="D3" s="279"/>
    </row>
    <row r="4" spans="2:7" s="3" customFormat="1" ht="122.25" customHeight="1" thickBot="1">
      <c r="B4" s="42" t="s">
        <v>2</v>
      </c>
      <c r="C4" s="7" t="s">
        <v>53</v>
      </c>
      <c r="D4" s="7" t="s">
        <v>54</v>
      </c>
    </row>
    <row r="5" spans="2:7" s="3" customFormat="1" ht="93.75" customHeight="1" thickBot="1">
      <c r="B5" s="43" t="s">
        <v>3</v>
      </c>
      <c r="C5" s="4" t="s">
        <v>31</v>
      </c>
      <c r="D5" s="5" t="s">
        <v>30</v>
      </c>
    </row>
    <row r="6" spans="2:7" s="3" customFormat="1"/>
    <row r="7" spans="2:7" s="3" customFormat="1">
      <c r="B7" s="93" t="s">
        <v>343</v>
      </c>
    </row>
    <row r="8" spans="2:7" s="3" customFormat="1"/>
    <row r="9" spans="2:7" s="3" customFormat="1" ht="21">
      <c r="B9" s="92"/>
    </row>
    <row r="10" spans="2:7" s="3" customFormat="1"/>
    <row r="11" spans="2:7" s="3" customFormat="1"/>
    <row r="12" spans="2:7" s="3" customFormat="1"/>
    <row r="13" spans="2:7" s="3" customFormat="1"/>
    <row r="14" spans="2:7" s="3" customFormat="1"/>
  </sheetData>
  <mergeCells count="3">
    <mergeCell ref="C2:D2"/>
    <mergeCell ref="C3:D3"/>
    <mergeCell ref="B1:D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tabColor theme="3" tint="0.59999389629810485"/>
  </sheetPr>
  <dimension ref="B1:D31"/>
  <sheetViews>
    <sheetView topLeftCell="A10" workbookViewId="0">
      <selection activeCell="B2" sqref="B2"/>
    </sheetView>
  </sheetViews>
  <sheetFormatPr defaultRowHeight="15"/>
  <cols>
    <col min="1" max="1" width="7" customWidth="1"/>
    <col min="2" max="2" width="44.28515625" customWidth="1"/>
    <col min="3" max="3" width="92.85546875" customWidth="1"/>
    <col min="4" max="4" width="90.7109375" customWidth="1"/>
  </cols>
  <sheetData>
    <row r="1" spans="2:4" s="3" customFormat="1" ht="36.75" thickBot="1">
      <c r="B1" s="284" t="s">
        <v>4</v>
      </c>
      <c r="C1" s="284"/>
      <c r="D1" s="284"/>
    </row>
    <row r="2" spans="2:4" s="3" customFormat="1" ht="64.5" customHeight="1" thickTop="1" thickBot="1">
      <c r="B2" s="24" t="s">
        <v>6</v>
      </c>
      <c r="C2" s="10" t="s">
        <v>61</v>
      </c>
      <c r="D2" s="20" t="s">
        <v>56</v>
      </c>
    </row>
    <row r="3" spans="2:4" s="3" customFormat="1" ht="60.75" customHeight="1" thickBot="1">
      <c r="B3" s="25" t="s">
        <v>15</v>
      </c>
      <c r="C3" s="11" t="s">
        <v>62</v>
      </c>
      <c r="D3" s="12" t="s">
        <v>16</v>
      </c>
    </row>
    <row r="4" spans="2:4" s="3" customFormat="1" ht="21.75" customHeight="1" thickBot="1">
      <c r="B4" s="285" t="s">
        <v>57</v>
      </c>
      <c r="C4" s="22" t="s">
        <v>7</v>
      </c>
      <c r="D4" s="23" t="s">
        <v>8</v>
      </c>
    </row>
    <row r="5" spans="2:4" s="3" customFormat="1" ht="120" customHeight="1" thickBot="1">
      <c r="B5" s="286"/>
      <c r="C5" s="21" t="s">
        <v>268</v>
      </c>
      <c r="D5" s="14" t="s">
        <v>269</v>
      </c>
    </row>
    <row r="6" spans="2:4" s="3" customFormat="1" ht="80.25" customHeight="1" thickBot="1">
      <c r="B6" s="80" t="s">
        <v>270</v>
      </c>
      <c r="C6" s="282" t="s">
        <v>271</v>
      </c>
      <c r="D6" s="282"/>
    </row>
    <row r="7" spans="2:4" s="3" customFormat="1" ht="24" customHeight="1" thickBot="1">
      <c r="B7" s="26" t="s">
        <v>58</v>
      </c>
      <c r="C7" s="287" t="s">
        <v>63</v>
      </c>
      <c r="D7" s="287"/>
    </row>
    <row r="8" spans="2:4" s="3" customFormat="1" ht="19.5" thickBot="1">
      <c r="B8" s="27"/>
      <c r="C8" s="35" t="s">
        <v>34</v>
      </c>
      <c r="D8" s="36" t="s">
        <v>35</v>
      </c>
    </row>
    <row r="9" spans="2:4" s="3" customFormat="1" ht="60">
      <c r="B9" s="27"/>
      <c r="C9" s="18" t="s">
        <v>64</v>
      </c>
      <c r="D9" s="19" t="s">
        <v>59</v>
      </c>
    </row>
    <row r="10" spans="2:4" s="3" customFormat="1" ht="44.25" customHeight="1" thickBot="1">
      <c r="B10" s="28"/>
      <c r="C10" s="37" t="s">
        <v>60</v>
      </c>
      <c r="D10" s="38" t="s">
        <v>9</v>
      </c>
    </row>
    <row r="11" spans="2:4" s="3" customFormat="1" ht="45.75" thickBot="1">
      <c r="B11" s="29"/>
      <c r="C11" s="17" t="s">
        <v>1019</v>
      </c>
      <c r="D11" s="17" t="s">
        <v>1020</v>
      </c>
    </row>
    <row r="12" spans="2:4" s="3" customFormat="1" ht="19.5" customHeight="1">
      <c r="B12" s="29"/>
      <c r="C12" s="288" t="s">
        <v>10</v>
      </c>
      <c r="D12" s="288"/>
    </row>
    <row r="13" spans="2:4" s="3" customFormat="1" ht="23.25" customHeight="1" thickBot="1">
      <c r="B13" s="30"/>
      <c r="C13" s="289" t="s">
        <v>11</v>
      </c>
      <c r="D13" s="289"/>
    </row>
    <row r="14" spans="2:4" s="3" customFormat="1" ht="43.5" customHeight="1" thickBot="1">
      <c r="B14" s="31" t="s">
        <v>12</v>
      </c>
      <c r="C14" s="9" t="s">
        <v>65</v>
      </c>
      <c r="D14" s="39" t="s">
        <v>36</v>
      </c>
    </row>
    <row r="15" spans="2:4" s="3" customFormat="1" ht="63" customHeight="1" thickBot="1">
      <c r="B15" s="32" t="s">
        <v>14</v>
      </c>
      <c r="C15" s="290" t="s">
        <v>66</v>
      </c>
      <c r="D15" s="290"/>
    </row>
    <row r="16" spans="2:4" s="3" customFormat="1" ht="34.5" customHeight="1" thickBot="1">
      <c r="B16" s="33" t="s">
        <v>13</v>
      </c>
      <c r="C16" s="282" t="s">
        <v>67</v>
      </c>
      <c r="D16" s="282"/>
    </row>
    <row r="17" spans="2:4" s="3" customFormat="1" ht="50.25" customHeight="1" thickBot="1">
      <c r="B17" s="34" t="s">
        <v>17</v>
      </c>
      <c r="C17" s="283" t="s">
        <v>68</v>
      </c>
      <c r="D17" s="283"/>
    </row>
    <row r="18" spans="2:4" s="3" customFormat="1"/>
    <row r="19" spans="2:4" s="3" customFormat="1">
      <c r="B19" s="93" t="s">
        <v>343</v>
      </c>
    </row>
    <row r="20" spans="2:4" s="3" customFormat="1"/>
    <row r="21" spans="2:4" s="3" customFormat="1" ht="21">
      <c r="B21" s="92"/>
    </row>
    <row r="22" spans="2:4" s="3" customFormat="1"/>
    <row r="23" spans="2:4" s="3" customFormat="1"/>
    <row r="24" spans="2:4" s="3" customFormat="1"/>
    <row r="25" spans="2:4" s="3" customFormat="1"/>
    <row r="26" spans="2:4" s="3" customFormat="1"/>
    <row r="27" spans="2:4" s="3" customFormat="1"/>
    <row r="28" spans="2:4" s="3" customFormat="1"/>
    <row r="29" spans="2:4" s="3" customFormat="1"/>
    <row r="30" spans="2:4" s="3" customFormat="1"/>
    <row r="31" spans="2:4" s="3" customFormat="1"/>
  </sheetData>
  <mergeCells count="9">
    <mergeCell ref="C16:D16"/>
    <mergeCell ref="C17:D17"/>
    <mergeCell ref="C6:D6"/>
    <mergeCell ref="B1:D1"/>
    <mergeCell ref="B4:B5"/>
    <mergeCell ref="C7:D7"/>
    <mergeCell ref="C12:D12"/>
    <mergeCell ref="C13:D13"/>
    <mergeCell ref="C15:D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tabColor theme="3" tint="0.39997558519241921"/>
  </sheetPr>
  <dimension ref="A1:AP180"/>
  <sheetViews>
    <sheetView workbookViewId="0">
      <selection activeCell="B3" sqref="B3"/>
    </sheetView>
  </sheetViews>
  <sheetFormatPr defaultRowHeight="15"/>
  <cols>
    <col min="2" max="2" width="59.28515625" customWidth="1"/>
    <col min="3" max="3" width="76.85546875" customWidth="1"/>
    <col min="4" max="4" width="64.85546875" customWidth="1"/>
  </cols>
  <sheetData>
    <row r="1" spans="1:42" s="3" customFormat="1"/>
    <row r="2" spans="1:42" s="3" customFormat="1" ht="34.5" customHeight="1" thickBot="1">
      <c r="B2" s="284" t="s">
        <v>69</v>
      </c>
      <c r="C2" s="284"/>
      <c r="D2" s="284"/>
    </row>
    <row r="3" spans="1:42" s="3" customFormat="1" ht="63.75" customHeight="1" thickTop="1">
      <c r="B3" s="44" t="s">
        <v>5</v>
      </c>
      <c r="C3" s="297" t="s">
        <v>272</v>
      </c>
      <c r="D3" s="297"/>
    </row>
    <row r="4" spans="1:42" s="3" customFormat="1" ht="21" customHeight="1" thickBot="1">
      <c r="B4" s="45"/>
      <c r="C4" s="298" t="s">
        <v>22</v>
      </c>
      <c r="D4" s="298"/>
    </row>
    <row r="5" spans="1:42" s="3" customFormat="1" ht="60.75" thickBot="1">
      <c r="B5" s="46" t="s">
        <v>18</v>
      </c>
      <c r="C5" s="13" t="s">
        <v>38</v>
      </c>
      <c r="D5" s="47" t="s">
        <v>37</v>
      </c>
    </row>
    <row r="6" spans="1:42" s="3" customFormat="1" ht="18.75">
      <c r="B6" s="301" t="s">
        <v>72</v>
      </c>
      <c r="C6" s="53" t="s">
        <v>19</v>
      </c>
      <c r="D6" s="54" t="s">
        <v>20</v>
      </c>
    </row>
    <row r="7" spans="1:42" s="3" customFormat="1" ht="135" customHeight="1">
      <c r="B7" s="302"/>
      <c r="C7" s="48" t="s">
        <v>39</v>
      </c>
      <c r="D7" s="49" t="s">
        <v>40</v>
      </c>
    </row>
    <row r="8" spans="1:42" s="3" customFormat="1" ht="48.75" customHeight="1" thickBot="1">
      <c r="B8" s="302"/>
      <c r="C8" s="295" t="s">
        <v>21</v>
      </c>
      <c r="D8" s="296"/>
    </row>
    <row r="9" spans="1:42" s="3" customFormat="1" ht="28.5" customHeight="1">
      <c r="B9" s="302"/>
      <c r="C9" s="51" t="s">
        <v>23</v>
      </c>
      <c r="D9" s="52" t="s">
        <v>24</v>
      </c>
    </row>
    <row r="10" spans="1:42" s="3" customFormat="1" ht="347.25" customHeight="1" thickBot="1">
      <c r="B10" s="303"/>
      <c r="C10" s="16" t="s">
        <v>41</v>
      </c>
      <c r="D10" s="15" t="s">
        <v>70</v>
      </c>
    </row>
    <row r="11" spans="1:42" s="3" customFormat="1" ht="169.5" customHeight="1">
      <c r="B11" s="50" t="s">
        <v>71</v>
      </c>
      <c r="C11" s="299" t="s">
        <v>274</v>
      </c>
      <c r="D11" s="299"/>
    </row>
    <row r="12" spans="1:42" s="3" customFormat="1" ht="32.25" customHeight="1" thickBot="1">
      <c r="B12" s="60"/>
      <c r="C12" s="300" t="s">
        <v>273</v>
      </c>
      <c r="D12" s="300"/>
    </row>
    <row r="13" spans="1:42" ht="38.25" thickBot="1">
      <c r="A13" s="3"/>
      <c r="B13" s="293" t="s">
        <v>25</v>
      </c>
      <c r="C13" s="55" t="s">
        <v>26</v>
      </c>
      <c r="D13" s="57" t="s">
        <v>73</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2" ht="330.75" thickTop="1">
      <c r="A14" s="3"/>
      <c r="B14" s="294"/>
      <c r="C14" s="56" t="s">
        <v>42</v>
      </c>
      <c r="D14" s="58" t="s">
        <v>43</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42">
      <c r="A15" s="3"/>
      <c r="B15" s="294"/>
      <c r="C15" s="291" t="s">
        <v>27</v>
      </c>
      <c r="D15" s="291"/>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row>
    <row r="16" spans="1:42">
      <c r="A16" s="3"/>
      <c r="B16" s="294"/>
      <c r="C16" s="292" t="s">
        <v>29</v>
      </c>
      <c r="D16" s="292"/>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c r="A18" s="3"/>
      <c r="B18" s="93" t="s">
        <v>343</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row>
    <row r="19" spans="1:4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1">
      <c r="A20" s="3"/>
      <c r="B20" s="9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row r="21" spans="1:4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row>
    <row r="22" spans="1:4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row>
    <row r="24" spans="1:4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row>
    <row r="25" spans="1:4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4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row>
    <row r="27" spans="1:4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row>
    <row r="28" spans="1:4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4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row>
    <row r="30" spans="1:4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row>
    <row r="31" spans="1:4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row>
    <row r="32" spans="1:4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row>
    <row r="33" spans="1:4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row>
    <row r="34" spans="1:4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row>
    <row r="35" spans="1:4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row>
    <row r="42" spans="1:4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4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row>
    <row r="44" spans="1:4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4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4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row>
    <row r="47" spans="1:4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row>
    <row r="48" spans="1:4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row>
    <row r="49" spans="1:4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row>
    <row r="50" spans="1:4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row>
    <row r="51" spans="1:4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row>
    <row r="52" spans="1:4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row>
    <row r="53" spans="1:4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row>
    <row r="54" spans="1:4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row>
    <row r="55" spans="1:4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4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row>
    <row r="57" spans="1:4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row>
    <row r="58" spans="1:4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row>
    <row r="59" spans="1:4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row>
    <row r="60" spans="1:4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row>
    <row r="61" spans="1:4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row>
    <row r="62" spans="1:4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row>
    <row r="63" spans="1:4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row>
    <row r="64" spans="1:4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row>
    <row r="65" spans="1:4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row>
    <row r="66" spans="1:4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row>
    <row r="67" spans="1:4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row>
    <row r="68" spans="1:4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row>
    <row r="69" spans="1:4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row>
    <row r="70" spans="1:4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row>
    <row r="71" spans="1:42">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row>
    <row r="72" spans="1:42">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row r="73" spans="1:42">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row>
    <row r="74" spans="1:42">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row>
    <row r="75" spans="1:42">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row>
    <row r="76" spans="1:42">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row>
    <row r="77" spans="1:42">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2">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2">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2">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5:42">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5:42">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row>
    <row r="83" spans="5:42">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row>
    <row r="84" spans="5:42">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row>
    <row r="85" spans="5:42">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row>
    <row r="86" spans="5:42">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5:42">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5:42">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5:42">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row>
    <row r="90" spans="5:42">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row>
    <row r="91" spans="5:42">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row>
    <row r="92" spans="5:42">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row>
    <row r="93" spans="5:42">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row>
    <row r="94" spans="5:42">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5:42">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5:42">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5:42">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row>
    <row r="98" spans="5:42">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row>
    <row r="99" spans="5:42">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5:42">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5:42">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5:42">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5:42">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5:42">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5:42">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5:42">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5:42">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5:42">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row r="109" spans="5:42">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5:42">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5:42">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row>
    <row r="112" spans="5:42">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row>
    <row r="113" spans="5:42">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row>
    <row r="114" spans="5:42">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row>
    <row r="115" spans="5:42">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row>
    <row r="116" spans="5:42">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row>
    <row r="117" spans="5:42">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row>
    <row r="118" spans="5:42">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5:42">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5:42">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5:42">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row>
    <row r="122" spans="5:42">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row>
    <row r="123" spans="5:42">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row>
    <row r="124" spans="5:42">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row>
    <row r="125" spans="5:42">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row>
    <row r="126" spans="5:42">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5:42">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5:42">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5:42">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row>
    <row r="130" spans="5:42">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row>
    <row r="131" spans="5:42">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row>
    <row r="132" spans="5:42">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row>
    <row r="133" spans="5:42">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row>
    <row r="134" spans="5:42">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row>
    <row r="135" spans="5:42">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row>
    <row r="136" spans="5:42">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row>
    <row r="137" spans="5:42">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row>
    <row r="138" spans="5:42">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row>
    <row r="139" spans="5:42">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row>
    <row r="140" spans="5:42">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row>
    <row r="141" spans="5:42">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row>
    <row r="142" spans="5:42">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row>
    <row r="143" spans="5:42">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row>
    <row r="144" spans="5:42">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row>
    <row r="145" spans="5:42">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row>
    <row r="146" spans="5:42">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row>
    <row r="147" spans="5:42">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row>
    <row r="148" spans="5:42">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row>
    <row r="149" spans="5:42">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row>
    <row r="150" spans="5:42">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row>
    <row r="151" spans="5:42">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row>
    <row r="152" spans="5:42">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row>
    <row r="153" spans="5:42">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row>
    <row r="154" spans="5:42">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row>
    <row r="155" spans="5:42">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row>
    <row r="156" spans="5:42">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row>
    <row r="157" spans="5:42">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row>
    <row r="158" spans="5:42">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row>
    <row r="159" spans="5:42">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row>
    <row r="160" spans="5:42">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row>
    <row r="161" spans="5:42">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row>
    <row r="162" spans="5:42">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row>
    <row r="163" spans="5:42">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row>
    <row r="164" spans="5:42">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row>
    <row r="165" spans="5:42">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row>
    <row r="166" spans="5:42">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row>
    <row r="167" spans="5:42">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row>
    <row r="168" spans="5:42">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row>
    <row r="169" spans="5:42">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row>
    <row r="170" spans="5:42">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row>
    <row r="171" spans="5:42">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row>
    <row r="172" spans="5:42">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row>
    <row r="173" spans="5:42">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row>
    <row r="174" spans="5:42">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row>
    <row r="175" spans="5:42">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row>
    <row r="176" spans="5:42">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row>
    <row r="177" spans="5:42">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row>
    <row r="178" spans="5:42">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row>
    <row r="179" spans="5:42">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row>
    <row r="180" spans="5:42">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row>
  </sheetData>
  <mergeCells count="10">
    <mergeCell ref="C15:D15"/>
    <mergeCell ref="C16:D16"/>
    <mergeCell ref="B13:B16"/>
    <mergeCell ref="B2:D2"/>
    <mergeCell ref="C8:D8"/>
    <mergeCell ref="C3:D3"/>
    <mergeCell ref="C4:D4"/>
    <mergeCell ref="C11:D11"/>
    <mergeCell ref="C12:D12"/>
    <mergeCell ref="B6:B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rgb="FF92D050"/>
  </sheetPr>
  <dimension ref="B1:D232"/>
  <sheetViews>
    <sheetView workbookViewId="0">
      <selection activeCell="K6" sqref="K6"/>
    </sheetView>
  </sheetViews>
  <sheetFormatPr defaultRowHeight="15"/>
  <cols>
    <col min="3" max="4" width="73.5703125" customWidth="1"/>
  </cols>
  <sheetData>
    <row r="1" spans="2:4" s="3" customFormat="1"/>
    <row r="2" spans="2:4" s="3" customFormat="1"/>
    <row r="3" spans="2:4" s="3" customFormat="1">
      <c r="C3" s="93" t="s">
        <v>343</v>
      </c>
    </row>
    <row r="4" spans="2:4" s="3" customFormat="1"/>
    <row r="5" spans="2:4" s="3" customFormat="1" ht="21">
      <c r="C5" s="92"/>
    </row>
    <row r="6" spans="2:4" s="3" customFormat="1"/>
    <row r="7" spans="2:4" s="3" customFormat="1"/>
    <row r="8" spans="2:4" s="3" customFormat="1" ht="20.25" thickBot="1">
      <c r="B8" s="270" t="s">
        <v>1018</v>
      </c>
      <c r="C8" s="270" t="s">
        <v>617</v>
      </c>
      <c r="D8" s="270" t="s">
        <v>618</v>
      </c>
    </row>
    <row r="9" spans="2:4" s="3" customFormat="1" ht="110.25">
      <c r="B9" s="268">
        <v>1</v>
      </c>
      <c r="C9" s="269" t="s">
        <v>357</v>
      </c>
      <c r="D9" s="269" t="s">
        <v>1073</v>
      </c>
    </row>
    <row r="10" spans="2:4" s="3" customFormat="1" ht="47.25">
      <c r="B10" s="267">
        <v>2</v>
      </c>
      <c r="C10" s="255" t="s">
        <v>358</v>
      </c>
      <c r="D10" s="254" t="s">
        <v>619</v>
      </c>
    </row>
    <row r="11" spans="2:4" s="3" customFormat="1" ht="47.25">
      <c r="B11" s="267">
        <v>3</v>
      </c>
      <c r="C11" s="251" t="s">
        <v>942</v>
      </c>
      <c r="D11" s="251" t="s">
        <v>943</v>
      </c>
    </row>
    <row r="12" spans="2:4" s="3" customFormat="1" ht="31.5">
      <c r="B12" s="267">
        <v>4</v>
      </c>
      <c r="C12" s="251" t="s">
        <v>944</v>
      </c>
      <c r="D12" s="251" t="s">
        <v>943</v>
      </c>
    </row>
    <row r="13" spans="2:4" s="3" customFormat="1" ht="78.75">
      <c r="B13" s="267">
        <v>5</v>
      </c>
      <c r="C13" s="254" t="s">
        <v>359</v>
      </c>
      <c r="D13" s="254" t="s">
        <v>1072</v>
      </c>
    </row>
    <row r="14" spans="2:4" s="3" customFormat="1" ht="126">
      <c r="B14" s="267">
        <v>6</v>
      </c>
      <c r="C14" s="254" t="s">
        <v>360</v>
      </c>
      <c r="D14" s="254" t="s">
        <v>945</v>
      </c>
    </row>
    <row r="15" spans="2:4" s="3" customFormat="1" ht="63">
      <c r="B15" s="267">
        <v>7</v>
      </c>
      <c r="C15" s="251" t="s">
        <v>946</v>
      </c>
      <c r="D15" s="251" t="s">
        <v>947</v>
      </c>
    </row>
    <row r="16" spans="2:4" s="3" customFormat="1" ht="110.25">
      <c r="B16" s="267">
        <v>8</v>
      </c>
      <c r="C16" s="254" t="s">
        <v>361</v>
      </c>
      <c r="D16" s="254" t="s">
        <v>1069</v>
      </c>
    </row>
    <row r="17" spans="2:4" s="3" customFormat="1" ht="47.25">
      <c r="B17" s="267">
        <v>9</v>
      </c>
      <c r="C17" s="254" t="s">
        <v>362</v>
      </c>
      <c r="D17" s="254" t="s">
        <v>1068</v>
      </c>
    </row>
    <row r="18" spans="2:4" s="3" customFormat="1" ht="31.5">
      <c r="B18" s="267">
        <v>10</v>
      </c>
      <c r="C18" s="254" t="s">
        <v>363</v>
      </c>
      <c r="D18" s="254" t="s">
        <v>364</v>
      </c>
    </row>
    <row r="19" spans="2:4" s="3" customFormat="1" ht="31.5">
      <c r="B19" s="267">
        <v>11</v>
      </c>
      <c r="C19" s="254" t="s">
        <v>365</v>
      </c>
      <c r="D19" s="254" t="s">
        <v>366</v>
      </c>
    </row>
    <row r="20" spans="2:4" s="3" customFormat="1" ht="47.25">
      <c r="B20" s="267">
        <v>12</v>
      </c>
      <c r="C20" s="254" t="s">
        <v>367</v>
      </c>
      <c r="D20" s="254" t="s">
        <v>1067</v>
      </c>
    </row>
    <row r="21" spans="2:4" s="3" customFormat="1" ht="63">
      <c r="B21" s="267">
        <v>13</v>
      </c>
      <c r="C21" s="254" t="s">
        <v>368</v>
      </c>
      <c r="D21" s="254" t="s">
        <v>948</v>
      </c>
    </row>
    <row r="22" spans="2:4" s="3" customFormat="1" ht="78.75">
      <c r="B22" s="267">
        <v>14</v>
      </c>
      <c r="C22" s="254" t="s">
        <v>369</v>
      </c>
      <c r="D22" s="254" t="s">
        <v>370</v>
      </c>
    </row>
    <row r="23" spans="2:4" s="3" customFormat="1" ht="31.5">
      <c r="B23" s="267">
        <v>15</v>
      </c>
      <c r="C23" s="254" t="s">
        <v>371</v>
      </c>
      <c r="D23" s="254" t="s">
        <v>372</v>
      </c>
    </row>
    <row r="24" spans="2:4" s="3" customFormat="1" ht="110.25">
      <c r="B24" s="267">
        <v>16</v>
      </c>
      <c r="C24" s="254" t="s">
        <v>373</v>
      </c>
      <c r="D24" s="254" t="s">
        <v>620</v>
      </c>
    </row>
    <row r="25" spans="2:4" s="3" customFormat="1" ht="126">
      <c r="B25" s="267">
        <v>17</v>
      </c>
      <c r="C25" s="254" t="s">
        <v>621</v>
      </c>
      <c r="D25" s="254" t="s">
        <v>622</v>
      </c>
    </row>
    <row r="26" spans="2:4" s="3" customFormat="1" ht="63">
      <c r="B26" s="267">
        <v>18</v>
      </c>
      <c r="C26" s="254" t="s">
        <v>374</v>
      </c>
      <c r="D26" s="254" t="s">
        <v>949</v>
      </c>
    </row>
    <row r="27" spans="2:4" s="3" customFormat="1" ht="31.5">
      <c r="B27" s="267">
        <v>19</v>
      </c>
      <c r="C27" s="251" t="s">
        <v>950</v>
      </c>
      <c r="D27" s="251" t="s">
        <v>951</v>
      </c>
    </row>
    <row r="28" spans="2:4" s="3" customFormat="1" ht="31.5">
      <c r="B28" s="267">
        <v>20</v>
      </c>
      <c r="C28" s="251" t="s">
        <v>952</v>
      </c>
      <c r="D28" s="251" t="s">
        <v>953</v>
      </c>
    </row>
    <row r="29" spans="2:4" s="3" customFormat="1" ht="126">
      <c r="B29" s="267">
        <v>21</v>
      </c>
      <c r="C29" s="254" t="s">
        <v>375</v>
      </c>
      <c r="D29" s="254" t="s">
        <v>376</v>
      </c>
    </row>
    <row r="30" spans="2:4" s="3" customFormat="1" ht="47.25">
      <c r="B30" s="267">
        <v>22</v>
      </c>
      <c r="C30" s="254" t="s">
        <v>377</v>
      </c>
      <c r="D30" s="254" t="s">
        <v>378</v>
      </c>
    </row>
    <row r="31" spans="2:4" s="3" customFormat="1" ht="47.25">
      <c r="B31" s="267">
        <v>23</v>
      </c>
      <c r="C31" s="254" t="s">
        <v>379</v>
      </c>
      <c r="D31" s="256" t="s">
        <v>380</v>
      </c>
    </row>
    <row r="32" spans="2:4" s="3" customFormat="1" ht="47.25">
      <c r="B32" s="267">
        <v>24</v>
      </c>
      <c r="C32" s="254" t="s">
        <v>381</v>
      </c>
      <c r="D32" s="254" t="s">
        <v>954</v>
      </c>
    </row>
    <row r="33" spans="2:4" s="3" customFormat="1" ht="157.5">
      <c r="B33" s="267">
        <v>25</v>
      </c>
      <c r="C33" s="254" t="s">
        <v>382</v>
      </c>
      <c r="D33" s="254" t="s">
        <v>383</v>
      </c>
    </row>
    <row r="34" spans="2:4" s="3" customFormat="1" ht="47.25">
      <c r="B34" s="267">
        <v>26</v>
      </c>
      <c r="C34" s="251" t="s">
        <v>955</v>
      </c>
      <c r="D34" s="251" t="s">
        <v>956</v>
      </c>
    </row>
    <row r="35" spans="2:4" s="3" customFormat="1" ht="31.5">
      <c r="B35" s="267">
        <v>27</v>
      </c>
      <c r="C35" s="254" t="s">
        <v>384</v>
      </c>
      <c r="D35" s="254" t="s">
        <v>385</v>
      </c>
    </row>
    <row r="36" spans="2:4" s="3" customFormat="1" ht="47.25">
      <c r="B36" s="267">
        <v>28</v>
      </c>
      <c r="C36" s="254" t="s">
        <v>386</v>
      </c>
      <c r="D36" s="257" t="s">
        <v>957</v>
      </c>
    </row>
    <row r="37" spans="2:4" s="3" customFormat="1" ht="63">
      <c r="B37" s="267">
        <v>29</v>
      </c>
      <c r="C37" s="251" t="s">
        <v>1014</v>
      </c>
      <c r="D37" s="251" t="s">
        <v>958</v>
      </c>
    </row>
    <row r="38" spans="2:4" s="3" customFormat="1" ht="31.5">
      <c r="B38" s="267">
        <v>30</v>
      </c>
      <c r="C38" s="254" t="s">
        <v>387</v>
      </c>
      <c r="D38" s="254" t="s">
        <v>959</v>
      </c>
    </row>
    <row r="39" spans="2:4" s="3" customFormat="1" ht="63">
      <c r="B39" s="267">
        <v>31</v>
      </c>
      <c r="C39" s="254" t="s">
        <v>388</v>
      </c>
      <c r="D39" s="254" t="s">
        <v>389</v>
      </c>
    </row>
    <row r="40" spans="2:4" s="3" customFormat="1" ht="47.25">
      <c r="B40" s="267">
        <v>32</v>
      </c>
      <c r="C40" s="254" t="s">
        <v>960</v>
      </c>
      <c r="D40" s="254" t="s">
        <v>390</v>
      </c>
    </row>
    <row r="41" spans="2:4" s="3" customFormat="1" ht="189">
      <c r="B41" s="267">
        <v>33</v>
      </c>
      <c r="C41" s="251" t="s">
        <v>395</v>
      </c>
      <c r="D41" s="251" t="s">
        <v>962</v>
      </c>
    </row>
    <row r="42" spans="2:4" s="3" customFormat="1" ht="47.25">
      <c r="B42" s="267">
        <v>34</v>
      </c>
      <c r="C42" s="258" t="s">
        <v>391</v>
      </c>
      <c r="D42" s="258" t="s">
        <v>392</v>
      </c>
    </row>
    <row r="43" spans="2:4" s="3" customFormat="1" ht="31.5">
      <c r="B43" s="267">
        <v>35</v>
      </c>
      <c r="C43" s="258" t="s">
        <v>393</v>
      </c>
      <c r="D43" s="258" t="s">
        <v>394</v>
      </c>
    </row>
    <row r="44" spans="2:4" s="3" customFormat="1" ht="47.25">
      <c r="B44" s="267">
        <v>36</v>
      </c>
      <c r="C44" s="254" t="s">
        <v>396</v>
      </c>
      <c r="D44" s="257" t="s">
        <v>623</v>
      </c>
    </row>
    <row r="45" spans="2:4" s="3" customFormat="1" ht="78.75">
      <c r="B45" s="267">
        <v>37</v>
      </c>
      <c r="C45" s="254" t="s">
        <v>397</v>
      </c>
      <c r="D45" s="254" t="s">
        <v>398</v>
      </c>
    </row>
    <row r="46" spans="2:4" s="3" customFormat="1" ht="94.5">
      <c r="B46" s="267">
        <v>38</v>
      </c>
      <c r="C46" s="254" t="s">
        <v>399</v>
      </c>
      <c r="D46" s="254" t="s">
        <v>1065</v>
      </c>
    </row>
    <row r="47" spans="2:4" s="3" customFormat="1" ht="78.75">
      <c r="B47" s="267">
        <v>39</v>
      </c>
      <c r="C47" s="254" t="s">
        <v>400</v>
      </c>
      <c r="D47" s="254" t="s">
        <v>401</v>
      </c>
    </row>
    <row r="48" spans="2:4" s="3" customFormat="1" ht="63">
      <c r="B48" s="267">
        <v>40</v>
      </c>
      <c r="C48" s="254" t="s">
        <v>963</v>
      </c>
      <c r="D48" s="254" t="s">
        <v>964</v>
      </c>
    </row>
    <row r="49" spans="2:4" s="3" customFormat="1" ht="47.25">
      <c r="B49" s="267">
        <v>41</v>
      </c>
      <c r="C49" s="254" t="s">
        <v>961</v>
      </c>
      <c r="D49" s="254" t="s">
        <v>965</v>
      </c>
    </row>
    <row r="50" spans="2:4" s="3" customFormat="1" ht="94.5">
      <c r="B50" s="267">
        <v>42</v>
      </c>
      <c r="C50" s="254" t="s">
        <v>402</v>
      </c>
      <c r="D50" s="254" t="s">
        <v>919</v>
      </c>
    </row>
    <row r="51" spans="2:4" s="3" customFormat="1" ht="78.75">
      <c r="B51" s="267">
        <v>43</v>
      </c>
      <c r="C51" s="254" t="s">
        <v>403</v>
      </c>
      <c r="D51" s="254" t="s">
        <v>1011</v>
      </c>
    </row>
    <row r="52" spans="2:4" s="3" customFormat="1" ht="47.25">
      <c r="B52" s="267">
        <v>44</v>
      </c>
      <c r="C52" s="251" t="s">
        <v>966</v>
      </c>
      <c r="D52" s="251" t="s">
        <v>967</v>
      </c>
    </row>
    <row r="53" spans="2:4" s="3" customFormat="1" ht="110.25">
      <c r="B53" s="267">
        <v>45</v>
      </c>
      <c r="C53" s="259" t="s">
        <v>404</v>
      </c>
      <c r="D53" s="254" t="s">
        <v>968</v>
      </c>
    </row>
    <row r="54" spans="2:4" s="3" customFormat="1" ht="63">
      <c r="B54" s="267">
        <v>46</v>
      </c>
      <c r="C54" s="254" t="s">
        <v>405</v>
      </c>
      <c r="D54" s="254" t="s">
        <v>920</v>
      </c>
    </row>
    <row r="55" spans="2:4" s="3" customFormat="1" ht="47.25">
      <c r="B55" s="267">
        <v>47</v>
      </c>
      <c r="C55" s="251" t="s">
        <v>969</v>
      </c>
      <c r="D55" s="251" t="s">
        <v>970</v>
      </c>
    </row>
    <row r="56" spans="2:4" s="3" customFormat="1" ht="31.5">
      <c r="B56" s="267">
        <v>48</v>
      </c>
      <c r="C56" s="254" t="s">
        <v>406</v>
      </c>
      <c r="D56" s="254" t="s">
        <v>407</v>
      </c>
    </row>
    <row r="57" spans="2:4" s="3" customFormat="1" ht="31.5">
      <c r="B57" s="267">
        <v>49</v>
      </c>
      <c r="C57" s="254" t="s">
        <v>408</v>
      </c>
      <c r="D57" s="254" t="s">
        <v>409</v>
      </c>
    </row>
    <row r="58" spans="2:4" s="3" customFormat="1" ht="31.5">
      <c r="B58" s="267">
        <v>50</v>
      </c>
      <c r="C58" s="254" t="s">
        <v>410</v>
      </c>
      <c r="D58" s="254" t="s">
        <v>971</v>
      </c>
    </row>
    <row r="59" spans="2:4" s="3" customFormat="1" ht="94.5">
      <c r="B59" s="267">
        <v>51</v>
      </c>
      <c r="C59" s="254" t="s">
        <v>411</v>
      </c>
      <c r="D59" s="254" t="s">
        <v>412</v>
      </c>
    </row>
    <row r="60" spans="2:4" s="3" customFormat="1" ht="63">
      <c r="B60" s="267">
        <v>52</v>
      </c>
      <c r="C60" s="254" t="s">
        <v>413</v>
      </c>
      <c r="D60" s="254" t="s">
        <v>972</v>
      </c>
    </row>
    <row r="61" spans="2:4" s="3" customFormat="1" ht="47.25">
      <c r="B61" s="267">
        <v>53</v>
      </c>
      <c r="C61" s="254" t="s">
        <v>414</v>
      </c>
      <c r="D61" s="254" t="s">
        <v>1064</v>
      </c>
    </row>
    <row r="62" spans="2:4" s="3" customFormat="1" ht="63">
      <c r="B62" s="267">
        <v>54</v>
      </c>
      <c r="C62" s="260" t="s">
        <v>415</v>
      </c>
      <c r="D62" s="260" t="s">
        <v>975</v>
      </c>
    </row>
    <row r="63" spans="2:4" s="3" customFormat="1" ht="94.5">
      <c r="B63" s="267">
        <v>55</v>
      </c>
      <c r="C63" s="251" t="s">
        <v>973</v>
      </c>
      <c r="D63" s="251" t="s">
        <v>974</v>
      </c>
    </row>
    <row r="64" spans="2:4" s="3" customFormat="1" ht="47.25">
      <c r="B64" s="267">
        <v>56</v>
      </c>
      <c r="C64" s="260" t="s">
        <v>416</v>
      </c>
      <c r="D64" s="260" t="s">
        <v>976</v>
      </c>
    </row>
    <row r="65" spans="2:4" s="3" customFormat="1" ht="31.5">
      <c r="B65" s="267">
        <v>57</v>
      </c>
      <c r="C65" s="260" t="s">
        <v>921</v>
      </c>
      <c r="D65" s="254" t="s">
        <v>417</v>
      </c>
    </row>
    <row r="66" spans="2:4" s="3" customFormat="1" ht="47.25">
      <c r="B66" s="267">
        <v>58</v>
      </c>
      <c r="C66" s="254" t="s">
        <v>418</v>
      </c>
      <c r="D66" s="254" t="s">
        <v>977</v>
      </c>
    </row>
    <row r="67" spans="2:4" s="3" customFormat="1" ht="47.25">
      <c r="B67" s="267">
        <v>59</v>
      </c>
      <c r="C67" s="254" t="s">
        <v>419</v>
      </c>
      <c r="D67" s="254" t="s">
        <v>420</v>
      </c>
    </row>
    <row r="68" spans="2:4" s="3" customFormat="1" ht="47.25">
      <c r="B68" s="267">
        <v>60</v>
      </c>
      <c r="C68" s="254" t="s">
        <v>421</v>
      </c>
      <c r="D68" s="254" t="s">
        <v>422</v>
      </c>
    </row>
    <row r="69" spans="2:4" s="3" customFormat="1" ht="47.25">
      <c r="B69" s="267">
        <v>61</v>
      </c>
      <c r="C69" s="254" t="s">
        <v>423</v>
      </c>
      <c r="D69" s="254" t="s">
        <v>624</v>
      </c>
    </row>
    <row r="70" spans="2:4" s="3" customFormat="1" ht="47.25">
      <c r="B70" s="267">
        <v>62</v>
      </c>
      <c r="C70" s="254" t="s">
        <v>424</v>
      </c>
      <c r="D70" s="257" t="s">
        <v>425</v>
      </c>
    </row>
    <row r="71" spans="2:4" s="3" customFormat="1" ht="126">
      <c r="B71" s="267">
        <v>63</v>
      </c>
      <c r="C71" s="254" t="s">
        <v>426</v>
      </c>
      <c r="D71" s="257" t="s">
        <v>922</v>
      </c>
    </row>
    <row r="72" spans="2:4" s="3" customFormat="1" ht="63">
      <c r="B72" s="267">
        <v>64</v>
      </c>
      <c r="C72" s="254" t="s">
        <v>427</v>
      </c>
      <c r="D72" s="257" t="s">
        <v>428</v>
      </c>
    </row>
    <row r="73" spans="2:4" s="3" customFormat="1" ht="47.25">
      <c r="B73" s="267">
        <v>65</v>
      </c>
      <c r="C73" s="251" t="s">
        <v>979</v>
      </c>
      <c r="D73" s="251" t="s">
        <v>980</v>
      </c>
    </row>
    <row r="74" spans="2:4" s="3" customFormat="1" ht="47.25">
      <c r="B74" s="267">
        <v>66</v>
      </c>
      <c r="C74" s="254" t="s">
        <v>429</v>
      </c>
      <c r="D74" s="257" t="s">
        <v>978</v>
      </c>
    </row>
    <row r="75" spans="2:4" s="3" customFormat="1" ht="47.25">
      <c r="B75" s="267">
        <v>67</v>
      </c>
      <c r="C75" s="254" t="s">
        <v>430</v>
      </c>
      <c r="D75" s="254" t="s">
        <v>981</v>
      </c>
    </row>
    <row r="76" spans="2:4" s="3" customFormat="1" ht="94.5">
      <c r="B76" s="267">
        <v>68</v>
      </c>
      <c r="C76" s="254" t="s">
        <v>431</v>
      </c>
      <c r="D76" s="254" t="s">
        <v>432</v>
      </c>
    </row>
    <row r="77" spans="2:4" s="3" customFormat="1" ht="63">
      <c r="B77" s="267">
        <v>69</v>
      </c>
      <c r="C77" s="254" t="s">
        <v>433</v>
      </c>
      <c r="D77" s="254" t="s">
        <v>923</v>
      </c>
    </row>
    <row r="78" spans="2:4" s="3" customFormat="1" ht="47.25">
      <c r="B78" s="267">
        <v>70</v>
      </c>
      <c r="C78" s="254" t="s">
        <v>434</v>
      </c>
      <c r="D78" s="254" t="s">
        <v>982</v>
      </c>
    </row>
    <row r="79" spans="2:4" s="3" customFormat="1" ht="94.5">
      <c r="B79" s="267">
        <v>71</v>
      </c>
      <c r="C79" s="254" t="s">
        <v>435</v>
      </c>
      <c r="D79" s="261" t="s">
        <v>436</v>
      </c>
    </row>
    <row r="80" spans="2:4" s="3" customFormat="1" ht="31.5">
      <c r="B80" s="267">
        <v>72</v>
      </c>
      <c r="C80" s="254" t="s">
        <v>437</v>
      </c>
      <c r="D80" s="254" t="s">
        <v>438</v>
      </c>
    </row>
    <row r="81" spans="2:4" s="3" customFormat="1" ht="31.5">
      <c r="B81" s="267">
        <v>73</v>
      </c>
      <c r="C81" s="251" t="s">
        <v>983</v>
      </c>
      <c r="D81" s="251" t="s">
        <v>984</v>
      </c>
    </row>
    <row r="82" spans="2:4" s="3" customFormat="1" ht="157.5">
      <c r="B82" s="267">
        <v>74</v>
      </c>
      <c r="C82" s="251" t="s">
        <v>985</v>
      </c>
      <c r="D82" s="251" t="s">
        <v>986</v>
      </c>
    </row>
    <row r="83" spans="2:4" s="3" customFormat="1" ht="31.5">
      <c r="B83" s="267">
        <v>75</v>
      </c>
      <c r="C83" s="251" t="s">
        <v>987</v>
      </c>
      <c r="D83" s="251" t="s">
        <v>988</v>
      </c>
    </row>
    <row r="84" spans="2:4" s="3" customFormat="1" ht="47.25">
      <c r="B84" s="267">
        <v>76</v>
      </c>
      <c r="C84" s="251" t="s">
        <v>989</v>
      </c>
      <c r="D84" s="251" t="s">
        <v>990</v>
      </c>
    </row>
    <row r="85" spans="2:4" s="3" customFormat="1" ht="47.25">
      <c r="B85" s="267">
        <v>77</v>
      </c>
      <c r="C85" s="254" t="s">
        <v>439</v>
      </c>
      <c r="D85" s="254" t="s">
        <v>440</v>
      </c>
    </row>
    <row r="86" spans="2:4" s="3" customFormat="1" ht="78.75">
      <c r="B86" s="267">
        <v>78</v>
      </c>
      <c r="C86" s="262" t="s">
        <v>441</v>
      </c>
      <c r="D86" s="262" t="s">
        <v>991</v>
      </c>
    </row>
    <row r="87" spans="2:4" s="3" customFormat="1" ht="63">
      <c r="B87" s="267">
        <v>79</v>
      </c>
      <c r="C87" s="262" t="s">
        <v>442</v>
      </c>
      <c r="D87" s="262" t="s">
        <v>992</v>
      </c>
    </row>
    <row r="88" spans="2:4" s="3" customFormat="1" ht="267.75">
      <c r="B88" s="267">
        <v>80</v>
      </c>
      <c r="C88" s="262" t="s">
        <v>443</v>
      </c>
      <c r="D88" s="262" t="s">
        <v>1063</v>
      </c>
    </row>
    <row r="89" spans="2:4" s="3" customFormat="1" ht="157.5">
      <c r="B89" s="267">
        <v>81</v>
      </c>
      <c r="C89" s="263" t="s">
        <v>444</v>
      </c>
      <c r="D89" s="263" t="s">
        <v>1062</v>
      </c>
    </row>
    <row r="90" spans="2:4" s="3" customFormat="1" ht="31.5">
      <c r="B90" s="267">
        <v>82</v>
      </c>
      <c r="C90" s="258" t="s">
        <v>445</v>
      </c>
      <c r="D90" s="264" t="s">
        <v>446</v>
      </c>
    </row>
    <row r="91" spans="2:4" s="3" customFormat="1" ht="110.25">
      <c r="B91" s="267">
        <v>83</v>
      </c>
      <c r="C91" s="258" t="s">
        <v>447</v>
      </c>
      <c r="D91" s="264" t="s">
        <v>993</v>
      </c>
    </row>
    <row r="92" spans="2:4" s="3" customFormat="1" ht="94.5">
      <c r="B92" s="267">
        <v>84</v>
      </c>
      <c r="C92" s="251" t="s">
        <v>995</v>
      </c>
      <c r="D92" s="251" t="s">
        <v>996</v>
      </c>
    </row>
    <row r="93" spans="2:4" s="3" customFormat="1" ht="78.75">
      <c r="B93" s="267">
        <v>85</v>
      </c>
      <c r="C93" s="258" t="s">
        <v>448</v>
      </c>
      <c r="D93" s="264" t="s">
        <v>994</v>
      </c>
    </row>
    <row r="94" spans="2:4" s="3" customFormat="1" ht="63">
      <c r="B94" s="267">
        <v>86</v>
      </c>
      <c r="C94" s="258" t="s">
        <v>449</v>
      </c>
      <c r="D94" s="264" t="s">
        <v>450</v>
      </c>
    </row>
    <row r="95" spans="2:4" s="3" customFormat="1" ht="47.25">
      <c r="B95" s="267">
        <v>87</v>
      </c>
      <c r="C95" s="258" t="s">
        <v>451</v>
      </c>
      <c r="D95" s="264" t="s">
        <v>997</v>
      </c>
    </row>
    <row r="96" spans="2:4" s="3" customFormat="1" ht="78.75">
      <c r="B96" s="267">
        <v>88</v>
      </c>
      <c r="C96" s="258" t="s">
        <v>452</v>
      </c>
      <c r="D96" s="264" t="s">
        <v>1015</v>
      </c>
    </row>
    <row r="97" spans="2:4" s="3" customFormat="1" ht="31.5">
      <c r="B97" s="267">
        <v>89</v>
      </c>
      <c r="C97" s="258" t="s">
        <v>453</v>
      </c>
      <c r="D97" s="264" t="s">
        <v>924</v>
      </c>
    </row>
    <row r="98" spans="2:4" s="3" customFormat="1" ht="47.25">
      <c r="B98" s="267">
        <v>90</v>
      </c>
      <c r="C98" s="258" t="s">
        <v>454</v>
      </c>
      <c r="D98" s="264" t="s">
        <v>455</v>
      </c>
    </row>
    <row r="99" spans="2:4" s="3" customFormat="1" ht="78.75">
      <c r="B99" s="267">
        <v>91</v>
      </c>
      <c r="C99" s="258" t="s">
        <v>456</v>
      </c>
      <c r="D99" s="264" t="s">
        <v>1059</v>
      </c>
    </row>
    <row r="100" spans="2:4" s="3" customFormat="1" ht="47.25">
      <c r="B100" s="267">
        <v>92</v>
      </c>
      <c r="C100" s="258" t="s">
        <v>457</v>
      </c>
      <c r="D100" s="264" t="s">
        <v>998</v>
      </c>
    </row>
    <row r="101" spans="2:4" s="3" customFormat="1" ht="63">
      <c r="B101" s="267">
        <v>93</v>
      </c>
      <c r="C101" s="258" t="s">
        <v>458</v>
      </c>
      <c r="D101" s="264" t="s">
        <v>999</v>
      </c>
    </row>
    <row r="102" spans="2:4" s="3" customFormat="1" ht="110.25">
      <c r="B102" s="267">
        <v>94</v>
      </c>
      <c r="C102" s="258" t="s">
        <v>459</v>
      </c>
      <c r="D102" s="264" t="s">
        <v>1000</v>
      </c>
    </row>
    <row r="103" spans="2:4" s="3" customFormat="1" ht="31.5">
      <c r="B103" s="267">
        <v>95</v>
      </c>
      <c r="C103" s="258" t="s">
        <v>460</v>
      </c>
      <c r="D103" s="264" t="s">
        <v>461</v>
      </c>
    </row>
    <row r="104" spans="2:4" s="3" customFormat="1" ht="31.5">
      <c r="B104" s="267">
        <v>96</v>
      </c>
      <c r="C104" s="251" t="s">
        <v>1001</v>
      </c>
      <c r="D104" s="251" t="s">
        <v>461</v>
      </c>
    </row>
    <row r="105" spans="2:4" s="3" customFormat="1" ht="31.5">
      <c r="B105" s="267">
        <v>97</v>
      </c>
      <c r="C105" s="258" t="s">
        <v>1016</v>
      </c>
      <c r="D105" s="264" t="s">
        <v>1002</v>
      </c>
    </row>
    <row r="106" spans="2:4" s="3" customFormat="1" ht="31.5">
      <c r="B106" s="267">
        <v>98</v>
      </c>
      <c r="C106" s="258" t="s">
        <v>462</v>
      </c>
      <c r="D106" s="264" t="s">
        <v>925</v>
      </c>
    </row>
    <row r="107" spans="2:4" s="3" customFormat="1" ht="78.75">
      <c r="B107" s="267">
        <v>99</v>
      </c>
      <c r="C107" s="251" t="s">
        <v>1017</v>
      </c>
      <c r="D107" s="251" t="s">
        <v>1003</v>
      </c>
    </row>
    <row r="108" spans="2:4" s="3" customFormat="1" ht="189">
      <c r="B108" s="267">
        <v>100</v>
      </c>
      <c r="C108" s="254" t="s">
        <v>463</v>
      </c>
      <c r="D108" s="254" t="s">
        <v>1004</v>
      </c>
    </row>
    <row r="109" spans="2:4" s="3" customFormat="1" ht="157.5">
      <c r="B109" s="267">
        <v>101</v>
      </c>
      <c r="C109" s="258" t="s">
        <v>464</v>
      </c>
      <c r="D109" s="254" t="s">
        <v>1056</v>
      </c>
    </row>
    <row r="110" spans="2:4" s="3" customFormat="1" ht="157.5">
      <c r="B110" s="267">
        <v>102</v>
      </c>
      <c r="C110" s="258" t="s">
        <v>465</v>
      </c>
      <c r="D110" s="254" t="s">
        <v>466</v>
      </c>
    </row>
    <row r="111" spans="2:4" s="3" customFormat="1" ht="409.5">
      <c r="B111" s="267">
        <v>103</v>
      </c>
      <c r="C111" s="258" t="s">
        <v>467</v>
      </c>
      <c r="D111" s="254" t="s">
        <v>1055</v>
      </c>
    </row>
    <row r="112" spans="2:4" s="3" customFormat="1" ht="409.5">
      <c r="B112" s="267">
        <v>104</v>
      </c>
      <c r="C112" s="258" t="s">
        <v>468</v>
      </c>
      <c r="D112" s="254" t="s">
        <v>1054</v>
      </c>
    </row>
    <row r="113" spans="2:4" s="3" customFormat="1" ht="409.5">
      <c r="B113" s="267">
        <v>105</v>
      </c>
      <c r="C113" s="258" t="s">
        <v>469</v>
      </c>
      <c r="D113" s="254" t="s">
        <v>470</v>
      </c>
    </row>
    <row r="114" spans="2:4" s="3" customFormat="1" ht="283.5">
      <c r="B114" s="267">
        <v>106</v>
      </c>
      <c r="C114" s="258" t="s">
        <v>471</v>
      </c>
      <c r="D114" s="254" t="s">
        <v>472</v>
      </c>
    </row>
    <row r="115" spans="2:4" s="3" customFormat="1" ht="267.75">
      <c r="B115" s="267">
        <v>107</v>
      </c>
      <c r="C115" s="258" t="s">
        <v>473</v>
      </c>
      <c r="D115" s="254" t="s">
        <v>474</v>
      </c>
    </row>
    <row r="116" spans="2:4" s="3" customFormat="1" ht="286.5" customHeight="1">
      <c r="B116" s="267">
        <v>108</v>
      </c>
      <c r="C116" s="258" t="s">
        <v>475</v>
      </c>
      <c r="D116" s="254" t="s">
        <v>1005</v>
      </c>
    </row>
    <row r="117" spans="2:4" s="3" customFormat="1" ht="409.5">
      <c r="B117" s="267">
        <v>109</v>
      </c>
      <c r="C117" s="258" t="s">
        <v>476</v>
      </c>
      <c r="D117" s="254" t="s">
        <v>1006</v>
      </c>
    </row>
    <row r="118" spans="2:4" s="3" customFormat="1" ht="110.25">
      <c r="B118" s="267">
        <v>110</v>
      </c>
      <c r="C118" s="258" t="s">
        <v>477</v>
      </c>
      <c r="D118" s="254" t="s">
        <v>478</v>
      </c>
    </row>
    <row r="119" spans="2:4" s="3" customFormat="1" ht="409.5">
      <c r="B119" s="267">
        <v>111</v>
      </c>
      <c r="C119" s="258" t="s">
        <v>479</v>
      </c>
      <c r="D119" s="254" t="s">
        <v>480</v>
      </c>
    </row>
    <row r="120" spans="2:4" s="3" customFormat="1" ht="409.5">
      <c r="B120" s="267">
        <v>112</v>
      </c>
      <c r="C120" s="258" t="s">
        <v>481</v>
      </c>
      <c r="D120" s="254" t="s">
        <v>1053</v>
      </c>
    </row>
    <row r="121" spans="2:4" s="3" customFormat="1" ht="409.5">
      <c r="B121" s="267">
        <v>113</v>
      </c>
      <c r="C121" s="258" t="s">
        <v>482</v>
      </c>
      <c r="D121" s="254" t="s">
        <v>483</v>
      </c>
    </row>
    <row r="122" spans="2:4" s="3" customFormat="1" ht="173.25">
      <c r="B122" s="267">
        <v>114</v>
      </c>
      <c r="C122" s="258" t="s">
        <v>484</v>
      </c>
      <c r="D122" s="254" t="s">
        <v>1007</v>
      </c>
    </row>
    <row r="123" spans="2:4" s="3" customFormat="1" ht="204.75">
      <c r="B123" s="267">
        <v>115</v>
      </c>
      <c r="C123" s="258" t="s">
        <v>485</v>
      </c>
      <c r="D123" s="254" t="s">
        <v>1008</v>
      </c>
    </row>
    <row r="124" spans="2:4" s="3" customFormat="1" ht="126">
      <c r="B124" s="267">
        <v>116</v>
      </c>
      <c r="C124" s="258" t="s">
        <v>486</v>
      </c>
      <c r="D124" s="254" t="s">
        <v>487</v>
      </c>
    </row>
    <row r="125" spans="2:4" s="3" customFormat="1" ht="78.75">
      <c r="B125" s="267">
        <v>117</v>
      </c>
      <c r="C125" s="254" t="s">
        <v>488</v>
      </c>
      <c r="D125" s="254" t="s">
        <v>489</v>
      </c>
    </row>
    <row r="126" spans="2:4" s="3" customFormat="1" ht="63">
      <c r="B126" s="267">
        <v>118</v>
      </c>
      <c r="C126" s="254" t="s">
        <v>490</v>
      </c>
      <c r="D126" s="254" t="s">
        <v>625</v>
      </c>
    </row>
    <row r="127" spans="2:4" s="3" customFormat="1" ht="63">
      <c r="B127" s="267">
        <v>119</v>
      </c>
      <c r="C127" s="254" t="s">
        <v>926</v>
      </c>
      <c r="D127" s="254" t="s">
        <v>927</v>
      </c>
    </row>
    <row r="128" spans="2:4" s="3" customFormat="1" ht="94.5">
      <c r="B128" s="267">
        <v>120</v>
      </c>
      <c r="C128" s="254" t="s">
        <v>928</v>
      </c>
      <c r="D128" s="254" t="s">
        <v>491</v>
      </c>
    </row>
    <row r="129" spans="2:4" s="3" customFormat="1" ht="78.75">
      <c r="B129" s="267">
        <v>121</v>
      </c>
      <c r="C129" s="254" t="s">
        <v>492</v>
      </c>
      <c r="D129" s="254" t="s">
        <v>493</v>
      </c>
    </row>
    <row r="130" spans="2:4" s="3" customFormat="1" ht="78.75">
      <c r="B130" s="267">
        <v>122</v>
      </c>
      <c r="C130" s="254" t="s">
        <v>494</v>
      </c>
      <c r="D130" s="254" t="s">
        <v>495</v>
      </c>
    </row>
    <row r="131" spans="2:4" s="3" customFormat="1" ht="78.75">
      <c r="B131" s="267">
        <v>123</v>
      </c>
      <c r="C131" s="254" t="s">
        <v>496</v>
      </c>
      <c r="D131" s="254" t="s">
        <v>929</v>
      </c>
    </row>
    <row r="132" spans="2:4" s="3" customFormat="1" ht="189">
      <c r="B132" s="267">
        <v>124</v>
      </c>
      <c r="C132" s="254" t="s">
        <v>497</v>
      </c>
      <c r="D132" s="254" t="s">
        <v>498</v>
      </c>
    </row>
    <row r="133" spans="2:4" s="3" customFormat="1" ht="47.25">
      <c r="B133" s="267">
        <v>125</v>
      </c>
      <c r="C133" s="254" t="s">
        <v>499</v>
      </c>
      <c r="D133" s="254" t="s">
        <v>930</v>
      </c>
    </row>
    <row r="134" spans="2:4" s="3" customFormat="1" ht="47.25">
      <c r="B134" s="267">
        <v>126</v>
      </c>
      <c r="C134" s="254" t="s">
        <v>500</v>
      </c>
      <c r="D134" s="254" t="s">
        <v>501</v>
      </c>
    </row>
    <row r="135" spans="2:4" s="3" customFormat="1" ht="63">
      <c r="B135" s="267">
        <v>127</v>
      </c>
      <c r="C135" s="254" t="s">
        <v>502</v>
      </c>
      <c r="D135" s="254" t="s">
        <v>503</v>
      </c>
    </row>
    <row r="136" spans="2:4" s="3" customFormat="1" ht="47.25">
      <c r="B136" s="267">
        <v>128</v>
      </c>
      <c r="C136" s="254" t="s">
        <v>504</v>
      </c>
      <c r="D136" s="254" t="s">
        <v>505</v>
      </c>
    </row>
    <row r="137" spans="2:4" s="3" customFormat="1" ht="126">
      <c r="B137" s="267">
        <v>129</v>
      </c>
      <c r="C137" s="254" t="s">
        <v>506</v>
      </c>
      <c r="D137" s="254" t="s">
        <v>507</v>
      </c>
    </row>
    <row r="138" spans="2:4" s="3" customFormat="1" ht="78.75">
      <c r="B138" s="267">
        <v>130</v>
      </c>
      <c r="C138" s="254" t="s">
        <v>508</v>
      </c>
      <c r="D138" s="254" t="s">
        <v>509</v>
      </c>
    </row>
    <row r="139" spans="2:4" s="3" customFormat="1" ht="126">
      <c r="B139" s="267">
        <v>131</v>
      </c>
      <c r="C139" s="254" t="s">
        <v>510</v>
      </c>
      <c r="D139" s="254" t="s">
        <v>511</v>
      </c>
    </row>
    <row r="140" spans="2:4" s="3" customFormat="1" ht="63">
      <c r="B140" s="267">
        <v>132</v>
      </c>
      <c r="C140" s="254" t="s">
        <v>512</v>
      </c>
      <c r="D140" s="254" t="s">
        <v>513</v>
      </c>
    </row>
    <row r="141" spans="2:4" s="3" customFormat="1" ht="126">
      <c r="B141" s="267">
        <v>133</v>
      </c>
      <c r="C141" s="254" t="s">
        <v>514</v>
      </c>
      <c r="D141" s="254" t="s">
        <v>931</v>
      </c>
    </row>
    <row r="142" spans="2:4" s="3" customFormat="1" ht="47.25">
      <c r="B142" s="267">
        <v>134</v>
      </c>
      <c r="C142" s="254" t="s">
        <v>515</v>
      </c>
      <c r="D142" s="254" t="s">
        <v>516</v>
      </c>
    </row>
    <row r="143" spans="2:4" s="3" customFormat="1" ht="110.25">
      <c r="B143" s="267">
        <v>135</v>
      </c>
      <c r="C143" s="254" t="s">
        <v>517</v>
      </c>
      <c r="D143" s="254" t="s">
        <v>932</v>
      </c>
    </row>
    <row r="144" spans="2:4" s="3" customFormat="1" ht="31.5">
      <c r="B144" s="267">
        <v>136</v>
      </c>
      <c r="C144" s="254" t="s">
        <v>518</v>
      </c>
      <c r="D144" s="254" t="s">
        <v>519</v>
      </c>
    </row>
    <row r="145" spans="2:4" s="3" customFormat="1" ht="78.75">
      <c r="B145" s="267">
        <v>137</v>
      </c>
      <c r="C145" s="254" t="s">
        <v>520</v>
      </c>
      <c r="D145" s="254" t="s">
        <v>521</v>
      </c>
    </row>
    <row r="146" spans="2:4" s="3" customFormat="1" ht="409.5">
      <c r="B146" s="267">
        <v>138</v>
      </c>
      <c r="C146" s="254" t="s">
        <v>522</v>
      </c>
      <c r="D146" s="254" t="s">
        <v>629</v>
      </c>
    </row>
    <row r="147" spans="2:4" s="3" customFormat="1" ht="94.5">
      <c r="B147" s="267">
        <v>139</v>
      </c>
      <c r="C147" s="254" t="s">
        <v>523</v>
      </c>
      <c r="D147" s="254" t="s">
        <v>933</v>
      </c>
    </row>
    <row r="148" spans="2:4" s="3" customFormat="1" ht="63">
      <c r="B148" s="267">
        <v>140</v>
      </c>
      <c r="C148" s="254" t="s">
        <v>524</v>
      </c>
      <c r="D148" s="254" t="s">
        <v>525</v>
      </c>
    </row>
    <row r="149" spans="2:4" s="3" customFormat="1" ht="47.25">
      <c r="B149" s="267">
        <v>141</v>
      </c>
      <c r="C149" s="254" t="s">
        <v>526</v>
      </c>
      <c r="D149" s="254" t="s">
        <v>527</v>
      </c>
    </row>
    <row r="150" spans="2:4" s="3" customFormat="1" ht="78.75">
      <c r="B150" s="267">
        <v>142</v>
      </c>
      <c r="C150" s="254" t="s">
        <v>528</v>
      </c>
      <c r="D150" s="254" t="s">
        <v>529</v>
      </c>
    </row>
    <row r="151" spans="2:4" s="3" customFormat="1" ht="63">
      <c r="B151" s="267">
        <v>143</v>
      </c>
      <c r="C151" s="254" t="s">
        <v>530</v>
      </c>
      <c r="D151" s="254" t="s">
        <v>531</v>
      </c>
    </row>
    <row r="152" spans="2:4" s="3" customFormat="1" ht="110.25">
      <c r="B152" s="267">
        <v>144</v>
      </c>
      <c r="C152" s="254" t="s">
        <v>532</v>
      </c>
      <c r="D152" s="254" t="s">
        <v>934</v>
      </c>
    </row>
    <row r="153" spans="2:4" s="3" customFormat="1" ht="63">
      <c r="B153" s="267">
        <v>145</v>
      </c>
      <c r="C153" s="254" t="s">
        <v>533</v>
      </c>
      <c r="D153" s="254" t="s">
        <v>534</v>
      </c>
    </row>
    <row r="154" spans="2:4" s="3" customFormat="1" ht="47.25">
      <c r="B154" s="267">
        <v>146</v>
      </c>
      <c r="C154" s="254" t="s">
        <v>535</v>
      </c>
      <c r="D154" s="254" t="s">
        <v>536</v>
      </c>
    </row>
    <row r="155" spans="2:4" s="3" customFormat="1" ht="78.75">
      <c r="B155" s="267">
        <v>147</v>
      </c>
      <c r="C155" s="254" t="s">
        <v>537</v>
      </c>
      <c r="D155" s="254" t="s">
        <v>538</v>
      </c>
    </row>
    <row r="156" spans="2:4" s="3" customFormat="1" ht="126">
      <c r="B156" s="267">
        <v>148</v>
      </c>
      <c r="C156" s="254" t="s">
        <v>539</v>
      </c>
      <c r="D156" s="254" t="s">
        <v>540</v>
      </c>
    </row>
    <row r="157" spans="2:4" s="3" customFormat="1" ht="126">
      <c r="B157" s="267">
        <v>149</v>
      </c>
      <c r="C157" s="254" t="s">
        <v>541</v>
      </c>
      <c r="D157" s="254" t="s">
        <v>935</v>
      </c>
    </row>
    <row r="158" spans="2:4" s="3" customFormat="1" ht="141.75">
      <c r="B158" s="267">
        <v>150</v>
      </c>
      <c r="C158" s="254" t="s">
        <v>542</v>
      </c>
      <c r="D158" s="254" t="s">
        <v>543</v>
      </c>
    </row>
    <row r="159" spans="2:4" s="3" customFormat="1" ht="157.5">
      <c r="B159" s="267">
        <v>151</v>
      </c>
      <c r="C159" s="254" t="s">
        <v>544</v>
      </c>
      <c r="D159" s="254" t="s">
        <v>545</v>
      </c>
    </row>
    <row r="160" spans="2:4" s="3" customFormat="1" ht="94.5">
      <c r="B160" s="267">
        <v>152</v>
      </c>
      <c r="C160" s="254" t="s">
        <v>546</v>
      </c>
      <c r="D160" s="254" t="s">
        <v>547</v>
      </c>
    </row>
    <row r="161" spans="2:4" s="3" customFormat="1" ht="94.5">
      <c r="B161" s="267">
        <v>153</v>
      </c>
      <c r="C161" s="254" t="s">
        <v>548</v>
      </c>
      <c r="D161" s="254" t="s">
        <v>549</v>
      </c>
    </row>
    <row r="162" spans="2:4" s="3" customFormat="1" ht="47.25">
      <c r="B162" s="267">
        <v>154</v>
      </c>
      <c r="C162" s="254" t="s">
        <v>550</v>
      </c>
      <c r="D162" s="254" t="s">
        <v>551</v>
      </c>
    </row>
    <row r="163" spans="2:4" s="3" customFormat="1" ht="47.25">
      <c r="B163" s="267">
        <v>155</v>
      </c>
      <c r="C163" s="254" t="s">
        <v>552</v>
      </c>
      <c r="D163" s="254" t="s">
        <v>553</v>
      </c>
    </row>
    <row r="164" spans="2:4" s="3" customFormat="1" ht="126">
      <c r="B164" s="267">
        <v>156</v>
      </c>
      <c r="C164" s="254" t="s">
        <v>554</v>
      </c>
      <c r="D164" s="254" t="s">
        <v>936</v>
      </c>
    </row>
    <row r="165" spans="2:4" s="3" customFormat="1" ht="63">
      <c r="B165" s="267">
        <v>157</v>
      </c>
      <c r="C165" s="254" t="s">
        <v>555</v>
      </c>
      <c r="D165" s="254" t="s">
        <v>556</v>
      </c>
    </row>
    <row r="166" spans="2:4" s="3" customFormat="1" ht="31.5">
      <c r="B166" s="267">
        <v>158</v>
      </c>
      <c r="C166" s="254" t="s">
        <v>557</v>
      </c>
      <c r="D166" s="254" t="s">
        <v>937</v>
      </c>
    </row>
    <row r="167" spans="2:4" s="3" customFormat="1" ht="236.25">
      <c r="B167" s="267">
        <v>159</v>
      </c>
      <c r="C167" s="254" t="s">
        <v>558</v>
      </c>
      <c r="D167" s="254" t="s">
        <v>938</v>
      </c>
    </row>
    <row r="168" spans="2:4" s="3" customFormat="1" ht="47.25">
      <c r="B168" s="267">
        <v>160</v>
      </c>
      <c r="C168" s="254" t="s">
        <v>559</v>
      </c>
      <c r="D168" s="254" t="s">
        <v>560</v>
      </c>
    </row>
    <row r="169" spans="2:4" s="3" customFormat="1" ht="78.75">
      <c r="B169" s="267">
        <v>161</v>
      </c>
      <c r="C169" s="254" t="s">
        <v>561</v>
      </c>
      <c r="D169" s="254" t="s">
        <v>562</v>
      </c>
    </row>
    <row r="170" spans="2:4" s="3" customFormat="1" ht="63">
      <c r="B170" s="267">
        <v>162</v>
      </c>
      <c r="C170" s="254" t="s">
        <v>563</v>
      </c>
      <c r="D170" s="254" t="s">
        <v>564</v>
      </c>
    </row>
    <row r="171" spans="2:4" s="3" customFormat="1" ht="63">
      <c r="B171" s="267">
        <v>163</v>
      </c>
      <c r="C171" s="254" t="s">
        <v>939</v>
      </c>
      <c r="D171" s="254" t="s">
        <v>565</v>
      </c>
    </row>
    <row r="172" spans="2:4" s="3" customFormat="1" ht="63">
      <c r="B172" s="267">
        <v>164</v>
      </c>
      <c r="C172" s="254" t="s">
        <v>566</v>
      </c>
      <c r="D172" s="254" t="s">
        <v>567</v>
      </c>
    </row>
    <row r="173" spans="2:4" s="3" customFormat="1" ht="110.25">
      <c r="B173" s="267">
        <v>165</v>
      </c>
      <c r="C173" s="254" t="s">
        <v>568</v>
      </c>
      <c r="D173" s="254" t="s">
        <v>569</v>
      </c>
    </row>
    <row r="174" spans="2:4" s="3" customFormat="1" ht="31.5">
      <c r="B174" s="267">
        <v>166</v>
      </c>
      <c r="C174" s="254" t="s">
        <v>570</v>
      </c>
      <c r="D174" s="254" t="s">
        <v>571</v>
      </c>
    </row>
    <row r="175" spans="2:4" s="3" customFormat="1" ht="126">
      <c r="B175" s="267">
        <v>167</v>
      </c>
      <c r="C175" s="254" t="s">
        <v>572</v>
      </c>
      <c r="D175" s="254" t="s">
        <v>573</v>
      </c>
    </row>
    <row r="176" spans="2:4" s="3" customFormat="1" ht="63">
      <c r="B176" s="267">
        <v>168</v>
      </c>
      <c r="C176" s="254" t="s">
        <v>574</v>
      </c>
      <c r="D176" s="254" t="s">
        <v>575</v>
      </c>
    </row>
    <row r="177" spans="2:4" s="3" customFormat="1" ht="78.75">
      <c r="B177" s="267">
        <v>169</v>
      </c>
      <c r="C177" s="254" t="s">
        <v>576</v>
      </c>
      <c r="D177" s="254" t="s">
        <v>577</v>
      </c>
    </row>
    <row r="178" spans="2:4" s="3" customFormat="1" ht="330.75">
      <c r="B178" s="267">
        <v>170</v>
      </c>
      <c r="C178" s="254" t="s">
        <v>578</v>
      </c>
      <c r="D178" s="254" t="s">
        <v>579</v>
      </c>
    </row>
    <row r="179" spans="2:4" s="3" customFormat="1" ht="47.25">
      <c r="B179" s="267">
        <v>171</v>
      </c>
      <c r="C179" s="254" t="s">
        <v>580</v>
      </c>
      <c r="D179" s="254" t="s">
        <v>581</v>
      </c>
    </row>
    <row r="180" spans="2:4" s="3" customFormat="1" ht="94.5">
      <c r="B180" s="267">
        <v>172</v>
      </c>
      <c r="C180" s="254" t="s">
        <v>582</v>
      </c>
      <c r="D180" s="254" t="s">
        <v>583</v>
      </c>
    </row>
    <row r="181" spans="2:4" s="3" customFormat="1" ht="141.75">
      <c r="B181" s="267">
        <v>173</v>
      </c>
      <c r="C181" s="254" t="s">
        <v>584</v>
      </c>
      <c r="D181" s="254" t="s">
        <v>585</v>
      </c>
    </row>
    <row r="182" spans="2:4" s="3" customFormat="1" ht="47.25">
      <c r="B182" s="267">
        <v>174</v>
      </c>
      <c r="C182" s="254" t="s">
        <v>586</v>
      </c>
      <c r="D182" s="254" t="s">
        <v>587</v>
      </c>
    </row>
    <row r="183" spans="2:4" s="3" customFormat="1" ht="47.25">
      <c r="B183" s="267">
        <v>175</v>
      </c>
      <c r="C183" s="254" t="s">
        <v>588</v>
      </c>
      <c r="D183" s="254" t="s">
        <v>589</v>
      </c>
    </row>
    <row r="184" spans="2:4" s="3" customFormat="1" ht="157.5">
      <c r="B184" s="267">
        <v>176</v>
      </c>
      <c r="C184" s="254" t="s">
        <v>590</v>
      </c>
      <c r="D184" s="254" t="s">
        <v>591</v>
      </c>
    </row>
    <row r="185" spans="2:4" s="3" customFormat="1" ht="94.5">
      <c r="B185" s="267">
        <v>177</v>
      </c>
      <c r="C185" s="254" t="s">
        <v>592</v>
      </c>
      <c r="D185" s="254" t="s">
        <v>593</v>
      </c>
    </row>
    <row r="186" spans="2:4" s="3" customFormat="1" ht="47.25">
      <c r="B186" s="267">
        <v>178</v>
      </c>
      <c r="C186" s="254" t="s">
        <v>594</v>
      </c>
      <c r="D186" s="254" t="s">
        <v>626</v>
      </c>
    </row>
    <row r="187" spans="2:4" s="3" customFormat="1" ht="63">
      <c r="B187" s="267">
        <v>179</v>
      </c>
      <c r="C187" s="254" t="s">
        <v>595</v>
      </c>
      <c r="D187" s="254" t="s">
        <v>940</v>
      </c>
    </row>
    <row r="188" spans="2:4" s="3" customFormat="1" ht="78.75">
      <c r="B188" s="267">
        <v>180</v>
      </c>
      <c r="C188" s="254" t="s">
        <v>596</v>
      </c>
      <c r="D188" s="254" t="s">
        <v>597</v>
      </c>
    </row>
    <row r="189" spans="2:4" s="3" customFormat="1" ht="47.25">
      <c r="B189" s="267">
        <v>181</v>
      </c>
      <c r="C189" s="254" t="s">
        <v>598</v>
      </c>
      <c r="D189" s="254" t="s">
        <v>599</v>
      </c>
    </row>
    <row r="190" spans="2:4" s="3" customFormat="1" ht="63">
      <c r="B190" s="267">
        <v>182</v>
      </c>
      <c r="C190" s="254" t="s">
        <v>600</v>
      </c>
      <c r="D190" s="254" t="s">
        <v>601</v>
      </c>
    </row>
    <row r="191" spans="2:4" s="3" customFormat="1" ht="94.5">
      <c r="B191" s="267">
        <v>183</v>
      </c>
      <c r="C191" s="254" t="s">
        <v>602</v>
      </c>
      <c r="D191" s="254" t="s">
        <v>627</v>
      </c>
    </row>
    <row r="192" spans="2:4" s="3" customFormat="1" ht="78.75">
      <c r="B192" s="267">
        <v>184</v>
      </c>
      <c r="C192" s="254" t="s">
        <v>603</v>
      </c>
      <c r="D192" s="254" t="s">
        <v>604</v>
      </c>
    </row>
    <row r="193" spans="2:4" s="3" customFormat="1" ht="236.25">
      <c r="B193" s="267">
        <v>185</v>
      </c>
      <c r="C193" s="254" t="s">
        <v>605</v>
      </c>
      <c r="D193" s="254" t="s">
        <v>606</v>
      </c>
    </row>
    <row r="194" spans="2:4" s="3" customFormat="1" ht="78.75">
      <c r="B194" s="267">
        <v>186</v>
      </c>
      <c r="C194" s="254" t="s">
        <v>607</v>
      </c>
      <c r="D194" s="254" t="s">
        <v>608</v>
      </c>
    </row>
    <row r="195" spans="2:4" s="3" customFormat="1" ht="47.25">
      <c r="B195" s="267">
        <v>187</v>
      </c>
      <c r="C195" s="254" t="s">
        <v>609</v>
      </c>
      <c r="D195" s="254" t="s">
        <v>610</v>
      </c>
    </row>
    <row r="196" spans="2:4" s="3" customFormat="1" ht="409.5">
      <c r="B196" s="267">
        <v>188</v>
      </c>
      <c r="C196" s="253" t="s">
        <v>611</v>
      </c>
      <c r="D196" s="265" t="s">
        <v>628</v>
      </c>
    </row>
    <row r="197" spans="2:4" s="3" customFormat="1" ht="78.75">
      <c r="B197" s="267">
        <v>189</v>
      </c>
      <c r="C197" s="252" t="s">
        <v>612</v>
      </c>
      <c r="D197" s="252" t="s">
        <v>613</v>
      </c>
    </row>
    <row r="198" spans="2:4" s="3" customFormat="1" ht="94.5">
      <c r="B198" s="267">
        <v>190</v>
      </c>
      <c r="C198" s="252" t="s">
        <v>614</v>
      </c>
      <c r="D198" s="252" t="s">
        <v>941</v>
      </c>
    </row>
    <row r="199" spans="2:4" s="3" customFormat="1" ht="94.5">
      <c r="B199" s="267">
        <v>191</v>
      </c>
      <c r="C199" s="251" t="s">
        <v>1012</v>
      </c>
      <c r="D199" s="251" t="s">
        <v>1013</v>
      </c>
    </row>
    <row r="200" spans="2:4" s="3" customFormat="1" ht="236.25">
      <c r="B200" s="267">
        <v>192</v>
      </c>
      <c r="C200" s="251" t="s">
        <v>1009</v>
      </c>
      <c r="D200" s="251" t="s">
        <v>1010</v>
      </c>
    </row>
    <row r="201" spans="2:4" s="3" customFormat="1" ht="63">
      <c r="B201" s="267">
        <v>193</v>
      </c>
      <c r="C201" s="266" t="s">
        <v>615</v>
      </c>
      <c r="D201" s="266" t="s">
        <v>616</v>
      </c>
    </row>
    <row r="202" spans="2:4" s="3" customFormat="1" ht="63">
      <c r="B202" s="267">
        <v>193</v>
      </c>
      <c r="C202" s="271" t="s">
        <v>1021</v>
      </c>
      <c r="D202" s="266" t="s">
        <v>1022</v>
      </c>
    </row>
    <row r="203" spans="2:4" s="3" customFormat="1" ht="63">
      <c r="B203" s="267">
        <v>193</v>
      </c>
      <c r="C203" s="271" t="s">
        <v>1023</v>
      </c>
      <c r="D203" s="266" t="s">
        <v>1024</v>
      </c>
    </row>
    <row r="204" spans="2:4" s="3" customFormat="1" ht="78.75">
      <c r="B204" s="267">
        <v>193</v>
      </c>
      <c r="C204" s="271" t="s">
        <v>1025</v>
      </c>
      <c r="D204" s="266" t="s">
        <v>1026</v>
      </c>
    </row>
    <row r="205" spans="2:4" s="3" customFormat="1" ht="31.5">
      <c r="B205" s="267">
        <v>194</v>
      </c>
      <c r="C205" s="271" t="s">
        <v>950</v>
      </c>
      <c r="D205" s="266" t="s">
        <v>1027</v>
      </c>
    </row>
    <row r="206" spans="2:4" s="3" customFormat="1" ht="47.25">
      <c r="B206" s="267">
        <v>195</v>
      </c>
      <c r="C206" s="271" t="s">
        <v>1028</v>
      </c>
      <c r="D206" s="266" t="s">
        <v>1029</v>
      </c>
    </row>
    <row r="207" spans="2:4" s="3" customFormat="1" ht="94.5">
      <c r="B207" s="267">
        <v>196</v>
      </c>
      <c r="C207" s="271" t="s">
        <v>955</v>
      </c>
      <c r="D207" s="266" t="s">
        <v>1030</v>
      </c>
    </row>
    <row r="208" spans="2:4" s="3" customFormat="1" ht="126">
      <c r="B208" s="267">
        <v>197</v>
      </c>
      <c r="C208" s="271" t="s">
        <v>1031</v>
      </c>
      <c r="D208" s="266" t="s">
        <v>1032</v>
      </c>
    </row>
    <row r="209" spans="2:4" s="3" customFormat="1" ht="47.25">
      <c r="B209" s="267">
        <v>198</v>
      </c>
      <c r="C209" s="271" t="s">
        <v>1033</v>
      </c>
      <c r="D209" s="266" t="s">
        <v>1034</v>
      </c>
    </row>
    <row r="210" spans="2:4" s="3" customFormat="1" ht="47.25">
      <c r="B210" s="267">
        <v>199</v>
      </c>
      <c r="C210" s="271" t="s">
        <v>1035</v>
      </c>
      <c r="D210" s="266" t="s">
        <v>1036</v>
      </c>
    </row>
    <row r="211" spans="2:4" s="3" customFormat="1" ht="110.25">
      <c r="B211" s="267">
        <v>200</v>
      </c>
      <c r="C211" s="252" t="s">
        <v>1037</v>
      </c>
      <c r="D211" s="266" t="s">
        <v>1038</v>
      </c>
    </row>
    <row r="212" spans="2:4" s="3" customFormat="1" ht="94.5">
      <c r="B212" s="267">
        <v>201</v>
      </c>
      <c r="C212" s="252" t="s">
        <v>1039</v>
      </c>
      <c r="D212" s="266" t="s">
        <v>1040</v>
      </c>
    </row>
    <row r="213" spans="2:4" s="3" customFormat="1" ht="94.5">
      <c r="B213" s="267">
        <v>202</v>
      </c>
      <c r="C213" s="252" t="s">
        <v>1041</v>
      </c>
      <c r="D213" s="266" t="s">
        <v>1042</v>
      </c>
    </row>
    <row r="214" spans="2:4" s="3" customFormat="1" ht="47.25">
      <c r="B214" s="267">
        <v>203</v>
      </c>
      <c r="C214" s="252" t="s">
        <v>1043</v>
      </c>
      <c r="D214" s="266" t="s">
        <v>1044</v>
      </c>
    </row>
    <row r="215" spans="2:4" s="3" customFormat="1" ht="47.25">
      <c r="B215" s="267">
        <v>204</v>
      </c>
      <c r="C215" s="252" t="s">
        <v>1045</v>
      </c>
      <c r="D215" s="266" t="s">
        <v>1046</v>
      </c>
    </row>
    <row r="216" spans="2:4" s="3" customFormat="1" ht="110.25">
      <c r="B216" s="267">
        <v>205</v>
      </c>
      <c r="C216" s="252" t="s">
        <v>1047</v>
      </c>
      <c r="D216" s="266" t="s">
        <v>1048</v>
      </c>
    </row>
    <row r="217" spans="2:4" s="3" customFormat="1" ht="78.75">
      <c r="B217" s="267">
        <v>206</v>
      </c>
      <c r="C217" s="252" t="s">
        <v>1049</v>
      </c>
      <c r="D217" s="266" t="s">
        <v>1050</v>
      </c>
    </row>
    <row r="218" spans="2:4" s="3" customFormat="1" ht="157.5">
      <c r="B218" s="267">
        <v>207</v>
      </c>
      <c r="C218" s="252" t="s">
        <v>1051</v>
      </c>
      <c r="D218" s="266" t="s">
        <v>1052</v>
      </c>
    </row>
    <row r="219" spans="2:4" s="3" customFormat="1" ht="31.5">
      <c r="B219" s="267">
        <v>208</v>
      </c>
      <c r="C219" s="252" t="s">
        <v>1057</v>
      </c>
      <c r="D219" s="266" t="s">
        <v>1058</v>
      </c>
    </row>
    <row r="220" spans="2:4" s="3" customFormat="1" ht="126">
      <c r="B220" s="267">
        <v>209</v>
      </c>
      <c r="C220" s="252" t="s">
        <v>1060</v>
      </c>
      <c r="D220" s="266" t="s">
        <v>1061</v>
      </c>
    </row>
    <row r="221" spans="2:4" s="3" customFormat="1" ht="63">
      <c r="B221" s="267">
        <v>210</v>
      </c>
      <c r="C221" s="252" t="s">
        <v>1066</v>
      </c>
      <c r="D221" s="266" t="s">
        <v>949</v>
      </c>
    </row>
    <row r="222" spans="2:4" s="3" customFormat="1" ht="110.25">
      <c r="B222" s="267">
        <v>211</v>
      </c>
      <c r="C222" s="252" t="s">
        <v>1070</v>
      </c>
      <c r="D222" s="266" t="s">
        <v>1071</v>
      </c>
    </row>
    <row r="223" spans="2:4" s="3" customFormat="1">
      <c r="C223" s="93" t="s">
        <v>343</v>
      </c>
    </row>
    <row r="224" spans="2:4" s="3" customFormat="1"/>
    <row r="225" spans="3:3" s="3" customFormat="1" ht="21">
      <c r="C225" s="92"/>
    </row>
    <row r="226" spans="3:3" s="3" customFormat="1"/>
    <row r="227" spans="3:3" s="3" customFormat="1"/>
    <row r="228" spans="3:3" s="3" customFormat="1"/>
    <row r="229" spans="3:3" s="3" customFormat="1"/>
    <row r="230" spans="3:3" s="3" customFormat="1"/>
    <row r="231" spans="3:3" s="3" customFormat="1"/>
    <row r="232" spans="3:3" s="3" customFormat="1"/>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sheetPr>
    <tabColor theme="5" tint="0.79998168889431442"/>
  </sheetPr>
  <dimension ref="B1:S174"/>
  <sheetViews>
    <sheetView workbookViewId="0">
      <pane ySplit="6" topLeftCell="A7" activePane="bottomLeft" state="frozen"/>
      <selection pane="bottomLeft"/>
    </sheetView>
  </sheetViews>
  <sheetFormatPr defaultRowHeight="15"/>
  <cols>
    <col min="3" max="3" width="27.28515625" customWidth="1"/>
    <col min="4" max="4" width="14.85546875" customWidth="1"/>
    <col min="5" max="5" width="20.5703125" customWidth="1"/>
    <col min="6" max="6" width="18.28515625" customWidth="1"/>
    <col min="7" max="7" width="15.28515625" customWidth="1"/>
    <col min="8" max="8" width="30.42578125" customWidth="1"/>
    <col min="9" max="9" width="14.28515625" customWidth="1"/>
    <col min="10" max="10" width="14.140625" customWidth="1"/>
    <col min="11" max="11" width="13.42578125" customWidth="1"/>
  </cols>
  <sheetData>
    <row r="1" spans="2:19" s="3" customFormat="1">
      <c r="C1" s="93" t="s">
        <v>343</v>
      </c>
    </row>
    <row r="2" spans="2:19" s="3" customFormat="1"/>
    <row r="3" spans="2:19" s="3" customFormat="1" ht="21.75" thickBot="1">
      <c r="C3" s="92"/>
    </row>
    <row r="4" spans="2:19" s="3" customFormat="1">
      <c r="B4" s="328" t="s">
        <v>278</v>
      </c>
      <c r="C4" s="329"/>
      <c r="D4" s="329"/>
      <c r="E4" s="329"/>
      <c r="F4" s="329"/>
      <c r="G4" s="329"/>
      <c r="H4" s="329"/>
      <c r="I4" s="329"/>
      <c r="J4" s="329"/>
      <c r="K4" s="330"/>
      <c r="L4" s="94"/>
      <c r="M4" s="94"/>
      <c r="N4" s="94"/>
      <c r="O4" s="94"/>
      <c r="P4" s="94"/>
      <c r="Q4" s="94"/>
      <c r="R4" s="94"/>
      <c r="S4" s="94"/>
    </row>
    <row r="5" spans="2:19" s="3" customFormat="1" ht="15.75" thickBot="1">
      <c r="B5" s="331" t="s">
        <v>279</v>
      </c>
      <c r="C5" s="332"/>
      <c r="D5" s="332"/>
      <c r="E5" s="332"/>
      <c r="F5" s="332"/>
      <c r="G5" s="332"/>
      <c r="H5" s="332"/>
      <c r="I5" s="332"/>
      <c r="J5" s="332"/>
      <c r="K5" s="333"/>
      <c r="L5" s="95"/>
      <c r="M5" s="96"/>
      <c r="N5" s="96"/>
      <c r="O5" s="95"/>
      <c r="P5" s="95"/>
      <c r="Q5" s="95"/>
      <c r="R5" s="94"/>
      <c r="S5" s="94"/>
    </row>
    <row r="6" spans="2:19" s="3" customFormat="1" ht="36.75" thickBot="1">
      <c r="B6" s="97" t="s">
        <v>280</v>
      </c>
      <c r="C6" s="120" t="s">
        <v>281</v>
      </c>
      <c r="D6" s="99" t="s">
        <v>282</v>
      </c>
      <c r="E6" s="99" t="s">
        <v>283</v>
      </c>
      <c r="F6" s="99" t="s">
        <v>284</v>
      </c>
      <c r="G6" s="99" t="s">
        <v>285</v>
      </c>
      <c r="H6" s="118" t="s">
        <v>75</v>
      </c>
      <c r="I6" s="100" t="s">
        <v>275</v>
      </c>
      <c r="J6" s="101" t="s">
        <v>276</v>
      </c>
      <c r="K6" s="101" t="s">
        <v>277</v>
      </c>
      <c r="L6" s="102"/>
      <c r="M6" s="103"/>
      <c r="N6" s="103"/>
      <c r="O6" s="94"/>
      <c r="P6" s="94"/>
      <c r="Q6" s="94"/>
      <c r="R6" s="94"/>
      <c r="S6" s="94"/>
    </row>
    <row r="7" spans="2:19" s="3" customFormat="1" ht="34.5" thickBot="1">
      <c r="B7" s="115">
        <v>1</v>
      </c>
      <c r="C7" s="121" t="s">
        <v>286</v>
      </c>
      <c r="D7" s="98">
        <v>10882</v>
      </c>
      <c r="E7" s="98">
        <v>11861</v>
      </c>
      <c r="F7" s="98">
        <v>9359</v>
      </c>
      <c r="G7" s="98">
        <v>10925</v>
      </c>
      <c r="H7" s="119" t="s">
        <v>128</v>
      </c>
      <c r="I7" s="104">
        <f>$G7*50%</f>
        <v>5462.5</v>
      </c>
      <c r="J7" s="105">
        <f>$G7*75%</f>
        <v>8193.75</v>
      </c>
      <c r="K7" s="106">
        <f>$G7*100%</f>
        <v>10925</v>
      </c>
      <c r="L7" s="107"/>
      <c r="M7" s="108"/>
      <c r="N7" s="109"/>
      <c r="O7" s="94"/>
      <c r="P7" s="94"/>
      <c r="Q7" s="94"/>
      <c r="R7" s="94"/>
      <c r="S7" s="94"/>
    </row>
    <row r="8" spans="2:19" s="3" customFormat="1" ht="34.5" thickBot="1">
      <c r="B8" s="115">
        <v>2</v>
      </c>
      <c r="C8" s="121" t="s">
        <v>191</v>
      </c>
      <c r="D8" s="98">
        <v>11895</v>
      </c>
      <c r="E8" s="98">
        <v>12966</v>
      </c>
      <c r="F8" s="98">
        <v>10230</v>
      </c>
      <c r="G8" s="98">
        <v>11538</v>
      </c>
      <c r="H8" s="119" t="s">
        <v>192</v>
      </c>
      <c r="I8" s="104">
        <f t="shared" ref="I8:I15" si="0">$G8*50%</f>
        <v>5769</v>
      </c>
      <c r="J8" s="105">
        <f t="shared" ref="J8:J15" si="1">$G8*75%</f>
        <v>8653.5</v>
      </c>
      <c r="K8" s="106">
        <f t="shared" ref="K8:K15" si="2">$G8*100%</f>
        <v>11538</v>
      </c>
      <c r="L8" s="107"/>
      <c r="M8" s="108"/>
      <c r="N8" s="109"/>
      <c r="O8" s="94"/>
      <c r="P8" s="94"/>
      <c r="Q8" s="94"/>
      <c r="R8" s="94"/>
      <c r="S8" s="94"/>
    </row>
    <row r="9" spans="2:19" s="3" customFormat="1" ht="34.5" thickBot="1">
      <c r="B9" s="115">
        <v>3</v>
      </c>
      <c r="C9" s="121" t="s">
        <v>155</v>
      </c>
      <c r="D9" s="98">
        <v>11009</v>
      </c>
      <c r="E9" s="98">
        <v>12000</v>
      </c>
      <c r="F9" s="98">
        <v>10431</v>
      </c>
      <c r="G9" s="98">
        <v>10679</v>
      </c>
      <c r="H9" s="119" t="s">
        <v>156</v>
      </c>
      <c r="I9" s="104">
        <f t="shared" si="0"/>
        <v>5339.5</v>
      </c>
      <c r="J9" s="105">
        <f t="shared" si="1"/>
        <v>8009.25</v>
      </c>
      <c r="K9" s="106">
        <f t="shared" si="2"/>
        <v>10679</v>
      </c>
      <c r="L9" s="107"/>
      <c r="M9" s="108"/>
      <c r="N9" s="109"/>
      <c r="O9" s="94"/>
      <c r="P9" s="94"/>
      <c r="Q9" s="94"/>
      <c r="R9" s="94"/>
      <c r="S9" s="94"/>
    </row>
    <row r="10" spans="2:19" s="3" customFormat="1" ht="34.5" thickBot="1">
      <c r="B10" s="115">
        <v>4</v>
      </c>
      <c r="C10" s="121" t="s">
        <v>219</v>
      </c>
      <c r="D10" s="98">
        <v>13793</v>
      </c>
      <c r="E10" s="98">
        <v>15034</v>
      </c>
      <c r="F10" s="98">
        <v>11862</v>
      </c>
      <c r="G10" s="98">
        <v>14086</v>
      </c>
      <c r="H10" s="119" t="s">
        <v>220</v>
      </c>
      <c r="I10" s="104">
        <f t="shared" si="0"/>
        <v>7043</v>
      </c>
      <c r="J10" s="105">
        <f t="shared" si="1"/>
        <v>10564.5</v>
      </c>
      <c r="K10" s="106">
        <f t="shared" si="2"/>
        <v>14086</v>
      </c>
      <c r="L10" s="107"/>
      <c r="M10" s="108"/>
      <c r="N10" s="109"/>
      <c r="O10" s="94"/>
      <c r="P10" s="94"/>
      <c r="Q10" s="94"/>
      <c r="R10" s="94"/>
      <c r="S10" s="94"/>
    </row>
    <row r="11" spans="2:19" s="3" customFormat="1" ht="34.5" thickBot="1">
      <c r="B11" s="115">
        <v>5</v>
      </c>
      <c r="C11" s="121" t="s">
        <v>142</v>
      </c>
      <c r="D11" s="98">
        <v>11515</v>
      </c>
      <c r="E11" s="98">
        <v>12551</v>
      </c>
      <c r="F11" s="98">
        <v>9903</v>
      </c>
      <c r="G11" s="98">
        <v>11499</v>
      </c>
      <c r="H11" s="119" t="s">
        <v>143</v>
      </c>
      <c r="I11" s="104">
        <f t="shared" si="0"/>
        <v>5749.5</v>
      </c>
      <c r="J11" s="105">
        <f t="shared" si="1"/>
        <v>8624.25</v>
      </c>
      <c r="K11" s="106">
        <f t="shared" si="2"/>
        <v>11499</v>
      </c>
      <c r="L11" s="107"/>
      <c r="M11" s="108"/>
      <c r="N11" s="109"/>
      <c r="O11" s="94"/>
      <c r="P11" s="94"/>
      <c r="Q11" s="94"/>
      <c r="R11" s="94"/>
      <c r="S11" s="94"/>
    </row>
    <row r="12" spans="2:19" s="3" customFormat="1" ht="34.5" thickBot="1">
      <c r="B12" s="115">
        <v>6</v>
      </c>
      <c r="C12" s="121" t="s">
        <v>144</v>
      </c>
      <c r="D12" s="98">
        <v>11895</v>
      </c>
      <c r="E12" s="98">
        <v>12966</v>
      </c>
      <c r="F12" s="98">
        <v>10230</v>
      </c>
      <c r="G12" s="98">
        <v>12190</v>
      </c>
      <c r="H12" s="119" t="s">
        <v>145</v>
      </c>
      <c r="I12" s="104">
        <f t="shared" si="0"/>
        <v>6095</v>
      </c>
      <c r="J12" s="105">
        <f t="shared" si="1"/>
        <v>9142.5</v>
      </c>
      <c r="K12" s="106">
        <f t="shared" si="2"/>
        <v>12190</v>
      </c>
      <c r="L12" s="107"/>
      <c r="M12" s="108"/>
      <c r="N12" s="109"/>
      <c r="O12" s="94"/>
      <c r="P12" s="94"/>
      <c r="Q12" s="94"/>
      <c r="R12" s="94"/>
      <c r="S12" s="94"/>
    </row>
    <row r="13" spans="2:19" s="3" customFormat="1" ht="34.5" thickBot="1">
      <c r="B13" s="115">
        <v>7</v>
      </c>
      <c r="C13" s="121" t="s">
        <v>146</v>
      </c>
      <c r="D13" s="98">
        <v>12890</v>
      </c>
      <c r="E13" s="98">
        <v>14050</v>
      </c>
      <c r="F13" s="98">
        <v>11085</v>
      </c>
      <c r="G13" s="98">
        <v>14160</v>
      </c>
      <c r="H13" s="119" t="s">
        <v>147</v>
      </c>
      <c r="I13" s="104">
        <f t="shared" si="0"/>
        <v>7080</v>
      </c>
      <c r="J13" s="105">
        <f t="shared" si="1"/>
        <v>10620</v>
      </c>
      <c r="K13" s="106">
        <f t="shared" si="2"/>
        <v>14160</v>
      </c>
      <c r="L13" s="107"/>
      <c r="M13" s="108"/>
      <c r="N13" s="109"/>
      <c r="O13" s="94"/>
      <c r="P13" s="94"/>
      <c r="Q13" s="94"/>
      <c r="R13" s="94"/>
      <c r="S13" s="94"/>
    </row>
    <row r="14" spans="2:19" s="3" customFormat="1" ht="34.5" thickBot="1">
      <c r="B14" s="115">
        <v>8</v>
      </c>
      <c r="C14" s="121" t="s">
        <v>129</v>
      </c>
      <c r="D14" s="98">
        <v>11768</v>
      </c>
      <c r="E14" s="98">
        <v>12827</v>
      </c>
      <c r="F14" s="98">
        <v>10120</v>
      </c>
      <c r="G14" s="98">
        <v>11866</v>
      </c>
      <c r="H14" s="119" t="s">
        <v>130</v>
      </c>
      <c r="I14" s="104">
        <f t="shared" si="0"/>
        <v>5933</v>
      </c>
      <c r="J14" s="105">
        <f t="shared" si="1"/>
        <v>8899.5</v>
      </c>
      <c r="K14" s="106">
        <f t="shared" si="2"/>
        <v>11866</v>
      </c>
      <c r="L14" s="107"/>
      <c r="M14" s="108"/>
      <c r="N14" s="109"/>
      <c r="O14" s="94"/>
      <c r="P14" s="94"/>
      <c r="Q14" s="94"/>
      <c r="R14" s="94"/>
      <c r="S14" s="94"/>
    </row>
    <row r="15" spans="2:19" s="3" customFormat="1" ht="34.5" thickBot="1">
      <c r="B15" s="115">
        <v>9</v>
      </c>
      <c r="C15" s="121" t="s">
        <v>148</v>
      </c>
      <c r="D15" s="98">
        <v>11515</v>
      </c>
      <c r="E15" s="98">
        <v>12551</v>
      </c>
      <c r="F15" s="98">
        <v>9903</v>
      </c>
      <c r="G15" s="98">
        <v>12001</v>
      </c>
      <c r="H15" s="119" t="s">
        <v>149</v>
      </c>
      <c r="I15" s="104">
        <f t="shared" si="0"/>
        <v>6000.5</v>
      </c>
      <c r="J15" s="105">
        <f t="shared" si="1"/>
        <v>9000.75</v>
      </c>
      <c r="K15" s="106">
        <f t="shared" si="2"/>
        <v>12001</v>
      </c>
      <c r="L15" s="107"/>
      <c r="M15" s="108"/>
      <c r="N15" s="109"/>
      <c r="O15" s="94"/>
      <c r="P15" s="94"/>
      <c r="Q15" s="94"/>
      <c r="R15" s="94"/>
      <c r="S15" s="94"/>
    </row>
    <row r="16" spans="2:19" s="3" customFormat="1" ht="15.75" thickBot="1">
      <c r="B16" s="115">
        <v>10</v>
      </c>
      <c r="C16" s="121" t="s">
        <v>108</v>
      </c>
      <c r="D16" s="98">
        <v>15104</v>
      </c>
      <c r="E16" s="98">
        <v>16463</v>
      </c>
      <c r="F16" s="98">
        <v>13345</v>
      </c>
      <c r="G16" s="98">
        <v>14651</v>
      </c>
      <c r="H16" s="305" t="s">
        <v>109</v>
      </c>
      <c r="I16" s="125">
        <f>$G16*50%</f>
        <v>7325.5</v>
      </c>
      <c r="J16" s="105">
        <f>$G16*75%</f>
        <v>10988.25</v>
      </c>
      <c r="K16" s="106">
        <f>$G16*100%</f>
        <v>14651</v>
      </c>
      <c r="L16" s="107"/>
      <c r="M16" s="108"/>
      <c r="N16" s="109"/>
      <c r="O16" s="94"/>
      <c r="P16" s="94"/>
      <c r="Q16" s="94"/>
      <c r="R16" s="94"/>
      <c r="S16" s="94"/>
    </row>
    <row r="17" spans="2:19" s="3" customFormat="1" ht="36">
      <c r="B17" s="308"/>
      <c r="C17" s="122" t="s">
        <v>287</v>
      </c>
      <c r="D17" s="311">
        <v>16010</v>
      </c>
      <c r="E17" s="311">
        <v>17451</v>
      </c>
      <c r="F17" s="311">
        <v>13769</v>
      </c>
      <c r="G17" s="311">
        <v>15530</v>
      </c>
      <c r="H17" s="306"/>
      <c r="I17" s="126">
        <f t="shared" ref="I17" si="3">$G17*50%</f>
        <v>7765</v>
      </c>
      <c r="J17" s="325">
        <f>$G17*75%</f>
        <v>11647.5</v>
      </c>
      <c r="K17" s="322">
        <f>$G17*100%</f>
        <v>15530</v>
      </c>
      <c r="L17" s="107"/>
      <c r="M17" s="108"/>
      <c r="N17" s="109"/>
      <c r="O17" s="94"/>
      <c r="P17" s="94"/>
      <c r="Q17" s="94"/>
      <c r="R17" s="94"/>
      <c r="S17" s="94"/>
    </row>
    <row r="18" spans="2:19" s="3" customFormat="1">
      <c r="B18" s="309"/>
      <c r="C18" s="122" t="s">
        <v>288</v>
      </c>
      <c r="D18" s="312"/>
      <c r="E18" s="312"/>
      <c r="F18" s="312"/>
      <c r="G18" s="312"/>
      <c r="H18" s="306"/>
      <c r="I18" s="127"/>
      <c r="J18" s="326"/>
      <c r="K18" s="323"/>
      <c r="L18" s="107"/>
      <c r="M18" s="108"/>
      <c r="N18" s="109"/>
      <c r="O18" s="94"/>
      <c r="P18" s="94"/>
      <c r="Q18" s="94"/>
      <c r="R18" s="94"/>
      <c r="S18" s="94"/>
    </row>
    <row r="19" spans="2:19" s="3" customFormat="1" ht="15.75" thickBot="1">
      <c r="B19" s="310"/>
      <c r="C19" s="123" t="s">
        <v>289</v>
      </c>
      <c r="D19" s="313"/>
      <c r="E19" s="313"/>
      <c r="F19" s="313"/>
      <c r="G19" s="313"/>
      <c r="H19" s="306"/>
      <c r="I19" s="128"/>
      <c r="J19" s="327"/>
      <c r="K19" s="324"/>
      <c r="L19" s="107"/>
      <c r="M19" s="108"/>
      <c r="N19" s="109"/>
      <c r="O19" s="94"/>
      <c r="P19" s="94"/>
      <c r="Q19" s="94"/>
      <c r="R19" s="94"/>
      <c r="S19" s="94"/>
    </row>
    <row r="20" spans="2:19" s="3" customFormat="1" ht="48">
      <c r="B20" s="308"/>
      <c r="C20" s="122" t="s">
        <v>290</v>
      </c>
      <c r="D20" s="311">
        <v>14953</v>
      </c>
      <c r="E20" s="311">
        <v>16299</v>
      </c>
      <c r="F20" s="311">
        <v>12860</v>
      </c>
      <c r="G20" s="311">
        <v>14504</v>
      </c>
      <c r="H20" s="306"/>
      <c r="I20" s="317">
        <f>$G20*50%</f>
        <v>7252</v>
      </c>
      <c r="J20" s="319">
        <f>$G20*75%</f>
        <v>10878</v>
      </c>
      <c r="K20" s="322">
        <f>$G20*100%</f>
        <v>14504</v>
      </c>
      <c r="L20" s="107"/>
      <c r="M20" s="108"/>
      <c r="N20" s="109"/>
      <c r="O20" s="94"/>
      <c r="P20" s="94"/>
      <c r="Q20" s="94"/>
      <c r="R20" s="94"/>
      <c r="S20" s="94"/>
    </row>
    <row r="21" spans="2:19" s="3" customFormat="1" ht="84.75" thickBot="1">
      <c r="B21" s="310"/>
      <c r="C21" s="123" t="s">
        <v>291</v>
      </c>
      <c r="D21" s="313"/>
      <c r="E21" s="313"/>
      <c r="F21" s="313"/>
      <c r="G21" s="313"/>
      <c r="H21" s="307"/>
      <c r="I21" s="318"/>
      <c r="J21" s="321"/>
      <c r="K21" s="324"/>
      <c r="L21" s="107"/>
      <c r="M21" s="108"/>
      <c r="N21" s="109"/>
      <c r="O21" s="94"/>
      <c r="P21" s="94"/>
      <c r="Q21" s="94"/>
      <c r="R21" s="94"/>
      <c r="S21" s="94"/>
    </row>
    <row r="22" spans="2:19" s="3" customFormat="1" ht="15.75" thickBot="1">
      <c r="B22" s="115">
        <v>11</v>
      </c>
      <c r="C22" s="121" t="s">
        <v>292</v>
      </c>
      <c r="D22" s="98">
        <v>15368</v>
      </c>
      <c r="E22" s="98">
        <v>16751</v>
      </c>
      <c r="F22" s="98">
        <v>13340</v>
      </c>
      <c r="G22" s="98">
        <v>15510</v>
      </c>
      <c r="H22" s="305" t="s">
        <v>110</v>
      </c>
      <c r="I22" s="104">
        <f>$G22*50%</f>
        <v>7755</v>
      </c>
      <c r="J22" s="105">
        <f>$G22*75%</f>
        <v>11632.5</v>
      </c>
      <c r="K22" s="106">
        <f>$G22*100%</f>
        <v>15510</v>
      </c>
      <c r="L22" s="107"/>
      <c r="M22" s="108"/>
      <c r="N22" s="109"/>
      <c r="O22" s="94"/>
      <c r="P22" s="94"/>
      <c r="Q22" s="94"/>
      <c r="R22" s="94"/>
      <c r="S22" s="94"/>
    </row>
    <row r="23" spans="2:19" s="3" customFormat="1" ht="36">
      <c r="B23" s="308"/>
      <c r="C23" s="122" t="s">
        <v>293</v>
      </c>
      <c r="D23" s="311">
        <v>17873</v>
      </c>
      <c r="E23" s="311">
        <v>19482</v>
      </c>
      <c r="F23" s="311">
        <v>15139</v>
      </c>
      <c r="G23" s="311">
        <v>18319</v>
      </c>
      <c r="H23" s="306"/>
      <c r="I23" s="316">
        <f>$G23*50%</f>
        <v>9159.5</v>
      </c>
      <c r="J23" s="319">
        <f>$G23*75%</f>
        <v>13739.25</v>
      </c>
      <c r="K23" s="322">
        <f>$G23*100%</f>
        <v>18319</v>
      </c>
      <c r="L23" s="107"/>
      <c r="M23" s="108"/>
      <c r="N23" s="109"/>
      <c r="O23" s="94"/>
      <c r="P23" s="94"/>
      <c r="Q23" s="94"/>
      <c r="R23" s="94"/>
      <c r="S23" s="94"/>
    </row>
    <row r="24" spans="2:19" s="3" customFormat="1">
      <c r="B24" s="309"/>
      <c r="C24" s="122" t="s">
        <v>294</v>
      </c>
      <c r="D24" s="312"/>
      <c r="E24" s="312"/>
      <c r="F24" s="312"/>
      <c r="G24" s="312"/>
      <c r="H24" s="306"/>
      <c r="I24" s="317"/>
      <c r="J24" s="320"/>
      <c r="K24" s="323"/>
      <c r="L24" s="107"/>
      <c r="M24" s="108"/>
      <c r="N24" s="109"/>
      <c r="O24" s="94"/>
      <c r="P24" s="94"/>
      <c r="Q24" s="94"/>
      <c r="R24" s="94"/>
      <c r="S24" s="94"/>
    </row>
    <row r="25" spans="2:19" s="3" customFormat="1">
      <c r="B25" s="309"/>
      <c r="C25" s="122" t="s">
        <v>295</v>
      </c>
      <c r="D25" s="312"/>
      <c r="E25" s="312"/>
      <c r="F25" s="312"/>
      <c r="G25" s="312"/>
      <c r="H25" s="306"/>
      <c r="I25" s="317"/>
      <c r="J25" s="320"/>
      <c r="K25" s="323"/>
      <c r="L25" s="107"/>
      <c r="M25" s="108"/>
      <c r="N25" s="304"/>
      <c r="O25" s="94"/>
      <c r="P25" s="94"/>
      <c r="Q25" s="94"/>
      <c r="R25" s="94"/>
      <c r="S25" s="94"/>
    </row>
    <row r="26" spans="2:19" s="3" customFormat="1" ht="36">
      <c r="B26" s="309"/>
      <c r="C26" s="122" t="s">
        <v>296</v>
      </c>
      <c r="D26" s="312"/>
      <c r="E26" s="312"/>
      <c r="F26" s="312"/>
      <c r="G26" s="312"/>
      <c r="H26" s="306"/>
      <c r="I26" s="317"/>
      <c r="J26" s="320"/>
      <c r="K26" s="323"/>
      <c r="L26" s="110"/>
      <c r="M26" s="110"/>
      <c r="N26" s="304"/>
      <c r="O26" s="94"/>
      <c r="P26" s="94"/>
      <c r="Q26" s="94"/>
      <c r="R26" s="94"/>
      <c r="S26" s="94"/>
    </row>
    <row r="27" spans="2:19" s="3" customFormat="1" ht="15.75" thickBot="1">
      <c r="B27" s="310"/>
      <c r="C27" s="123" t="s">
        <v>297</v>
      </c>
      <c r="D27" s="313"/>
      <c r="E27" s="313"/>
      <c r="F27" s="313"/>
      <c r="G27" s="313"/>
      <c r="H27" s="306"/>
      <c r="I27" s="318"/>
      <c r="J27" s="321"/>
      <c r="K27" s="324"/>
      <c r="L27" s="110"/>
      <c r="M27" s="110"/>
      <c r="N27" s="304"/>
      <c r="O27" s="94"/>
      <c r="P27" s="94"/>
      <c r="Q27" s="94"/>
      <c r="R27" s="94"/>
      <c r="S27" s="94"/>
    </row>
    <row r="28" spans="2:19" s="3" customFormat="1" ht="24">
      <c r="B28" s="308"/>
      <c r="C28" s="122" t="s">
        <v>298</v>
      </c>
      <c r="D28" s="311">
        <v>14446</v>
      </c>
      <c r="E28" s="311">
        <v>15746</v>
      </c>
      <c r="F28" s="311">
        <v>12829</v>
      </c>
      <c r="G28" s="311">
        <v>14418</v>
      </c>
      <c r="H28" s="306"/>
      <c r="I28" s="316">
        <f>$G28*50%</f>
        <v>7209</v>
      </c>
      <c r="J28" s="319">
        <f>$G28*75%</f>
        <v>10813.5</v>
      </c>
      <c r="K28" s="322">
        <f>$G28*100%</f>
        <v>14418</v>
      </c>
      <c r="L28" s="107"/>
      <c r="M28" s="108"/>
      <c r="N28" s="304"/>
      <c r="O28" s="94"/>
      <c r="P28" s="94"/>
      <c r="Q28" s="94"/>
      <c r="R28" s="94"/>
      <c r="S28" s="94"/>
    </row>
    <row r="29" spans="2:19" s="3" customFormat="1" ht="24">
      <c r="B29" s="309"/>
      <c r="C29" s="122" t="s">
        <v>299</v>
      </c>
      <c r="D29" s="312"/>
      <c r="E29" s="312"/>
      <c r="F29" s="312"/>
      <c r="G29" s="312"/>
      <c r="H29" s="306"/>
      <c r="I29" s="317"/>
      <c r="J29" s="320"/>
      <c r="K29" s="323"/>
      <c r="L29" s="110"/>
      <c r="M29" s="110"/>
      <c r="N29" s="304"/>
      <c r="O29" s="94"/>
      <c r="P29" s="94"/>
      <c r="Q29" s="94"/>
      <c r="R29" s="94"/>
      <c r="S29" s="94"/>
    </row>
    <row r="30" spans="2:19" s="3" customFormat="1" ht="60">
      <c r="B30" s="309"/>
      <c r="C30" s="122" t="s">
        <v>300</v>
      </c>
      <c r="D30" s="312"/>
      <c r="E30" s="312"/>
      <c r="F30" s="312"/>
      <c r="G30" s="312"/>
      <c r="H30" s="306"/>
      <c r="I30" s="317"/>
      <c r="J30" s="320"/>
      <c r="K30" s="323"/>
      <c r="L30" s="110"/>
      <c r="M30" s="110"/>
      <c r="N30" s="304"/>
      <c r="O30" s="94"/>
      <c r="P30" s="94"/>
      <c r="Q30" s="94"/>
      <c r="R30" s="94"/>
      <c r="S30" s="94"/>
    </row>
    <row r="31" spans="2:19" s="3" customFormat="1">
      <c r="B31" s="309"/>
      <c r="C31" s="122" t="s">
        <v>301</v>
      </c>
      <c r="D31" s="312"/>
      <c r="E31" s="312"/>
      <c r="F31" s="312"/>
      <c r="G31" s="312"/>
      <c r="H31" s="306"/>
      <c r="I31" s="317"/>
      <c r="J31" s="320"/>
      <c r="K31" s="323"/>
      <c r="L31" s="107"/>
      <c r="M31" s="108"/>
      <c r="N31" s="304"/>
      <c r="O31" s="94"/>
      <c r="P31" s="94"/>
      <c r="Q31" s="94"/>
      <c r="R31" s="94"/>
      <c r="S31" s="94"/>
    </row>
    <row r="32" spans="2:19" s="3" customFormat="1">
      <c r="B32" s="309"/>
      <c r="C32" s="122" t="s">
        <v>302</v>
      </c>
      <c r="D32" s="312"/>
      <c r="E32" s="312"/>
      <c r="F32" s="312"/>
      <c r="G32" s="312"/>
      <c r="H32" s="306"/>
      <c r="I32" s="317"/>
      <c r="J32" s="320"/>
      <c r="K32" s="323"/>
      <c r="L32" s="110"/>
      <c r="M32" s="110"/>
      <c r="N32" s="304"/>
      <c r="O32" s="94"/>
      <c r="P32" s="94"/>
      <c r="Q32" s="94"/>
      <c r="R32" s="94"/>
      <c r="S32" s="94"/>
    </row>
    <row r="33" spans="2:19" s="3" customFormat="1" ht="15.75" thickBot="1">
      <c r="B33" s="310"/>
      <c r="C33" s="123" t="s">
        <v>303</v>
      </c>
      <c r="D33" s="313"/>
      <c r="E33" s="313"/>
      <c r="F33" s="313"/>
      <c r="G33" s="313"/>
      <c r="H33" s="307"/>
      <c r="I33" s="318"/>
      <c r="J33" s="321"/>
      <c r="K33" s="324"/>
      <c r="L33" s="110"/>
      <c r="M33" s="110"/>
      <c r="N33" s="304"/>
      <c r="O33" s="94"/>
      <c r="P33" s="94"/>
      <c r="Q33" s="94"/>
      <c r="R33" s="94"/>
      <c r="S33" s="94"/>
    </row>
    <row r="34" spans="2:19" s="3" customFormat="1" ht="23.25" thickBot="1">
      <c r="B34" s="115">
        <v>12</v>
      </c>
      <c r="C34" s="121" t="s">
        <v>131</v>
      </c>
      <c r="D34" s="98">
        <v>12274</v>
      </c>
      <c r="E34" s="98">
        <v>13379</v>
      </c>
      <c r="F34" s="98">
        <v>10556</v>
      </c>
      <c r="G34" s="98">
        <v>12720</v>
      </c>
      <c r="H34" s="119" t="s">
        <v>132</v>
      </c>
      <c r="I34" s="104">
        <f>$G34*50%</f>
        <v>6360</v>
      </c>
      <c r="J34" s="105">
        <f t="shared" ref="J34:J39" si="4">$G34*75%</f>
        <v>9540</v>
      </c>
      <c r="K34" s="106">
        <f>$G34*100%</f>
        <v>12720</v>
      </c>
      <c r="L34" s="107"/>
      <c r="M34" s="108"/>
      <c r="N34" s="109"/>
      <c r="O34" s="94"/>
      <c r="P34" s="94"/>
      <c r="Q34" s="94"/>
      <c r="R34" s="94"/>
      <c r="S34" s="94"/>
    </row>
    <row r="35" spans="2:19" s="3" customFormat="1" ht="34.5" thickBot="1">
      <c r="B35" s="115">
        <v>13</v>
      </c>
      <c r="C35" s="121" t="s">
        <v>157</v>
      </c>
      <c r="D35" s="98">
        <v>11136</v>
      </c>
      <c r="E35" s="98">
        <v>12138</v>
      </c>
      <c r="F35" s="98">
        <v>9577</v>
      </c>
      <c r="G35" s="98">
        <v>11441</v>
      </c>
      <c r="H35" s="119" t="s">
        <v>158</v>
      </c>
      <c r="I35" s="104">
        <f t="shared" ref="I35:I37" si="5">$G35*50%</f>
        <v>5720.5</v>
      </c>
      <c r="J35" s="105">
        <f t="shared" si="4"/>
        <v>8580.75</v>
      </c>
      <c r="K35" s="106">
        <f t="shared" ref="K35:K36" si="6">$G35*100%</f>
        <v>11441</v>
      </c>
      <c r="L35" s="107"/>
      <c r="M35" s="108"/>
      <c r="N35" s="109"/>
      <c r="O35" s="94"/>
      <c r="P35" s="94"/>
      <c r="Q35" s="94"/>
      <c r="R35" s="94"/>
      <c r="S35" s="94"/>
    </row>
    <row r="36" spans="2:19" s="3" customFormat="1" ht="34.5" thickBot="1">
      <c r="B36" s="115">
        <v>14</v>
      </c>
      <c r="C36" s="121" t="s">
        <v>159</v>
      </c>
      <c r="D36" s="98">
        <v>10756</v>
      </c>
      <c r="E36" s="98">
        <v>11724</v>
      </c>
      <c r="F36" s="98">
        <v>9390</v>
      </c>
      <c r="G36" s="98">
        <v>10565</v>
      </c>
      <c r="H36" s="119" t="s">
        <v>160</v>
      </c>
      <c r="I36" s="104">
        <f t="shared" si="5"/>
        <v>5282.5</v>
      </c>
      <c r="J36" s="105">
        <f t="shared" si="4"/>
        <v>7923.75</v>
      </c>
      <c r="K36" s="106">
        <f t="shared" si="6"/>
        <v>10565</v>
      </c>
      <c r="L36" s="107"/>
      <c r="M36" s="108"/>
      <c r="N36" s="109"/>
      <c r="O36" s="94"/>
      <c r="P36" s="94"/>
      <c r="Q36" s="94"/>
      <c r="R36" s="94"/>
      <c r="S36" s="94"/>
    </row>
    <row r="37" spans="2:19" s="3" customFormat="1" ht="15.75" thickBot="1">
      <c r="B37" s="115">
        <v>15</v>
      </c>
      <c r="C37" s="121" t="s">
        <v>221</v>
      </c>
      <c r="D37" s="98">
        <v>19108</v>
      </c>
      <c r="E37" s="98">
        <v>20828</v>
      </c>
      <c r="F37" s="98">
        <v>16433</v>
      </c>
      <c r="G37" s="98">
        <v>19854</v>
      </c>
      <c r="H37" s="305" t="s">
        <v>222</v>
      </c>
      <c r="I37" s="104">
        <f t="shared" si="5"/>
        <v>9927</v>
      </c>
      <c r="J37" s="105">
        <f t="shared" si="4"/>
        <v>14890.5</v>
      </c>
      <c r="K37" s="106">
        <f>$G37*100%</f>
        <v>19854</v>
      </c>
      <c r="L37" s="107"/>
      <c r="M37" s="108"/>
      <c r="N37" s="109"/>
      <c r="O37" s="94"/>
      <c r="P37" s="94"/>
      <c r="Q37" s="94"/>
      <c r="R37" s="94"/>
      <c r="S37" s="94"/>
    </row>
    <row r="38" spans="2:19" s="3" customFormat="1" ht="156.75" thickBot="1">
      <c r="B38" s="116"/>
      <c r="C38" s="123" t="s">
        <v>223</v>
      </c>
      <c r="D38" s="98">
        <v>22356</v>
      </c>
      <c r="E38" s="98">
        <v>24369</v>
      </c>
      <c r="F38" s="98">
        <v>19227</v>
      </c>
      <c r="G38" s="98">
        <v>23229</v>
      </c>
      <c r="H38" s="306"/>
      <c r="I38" s="104">
        <f>$G38*50%</f>
        <v>11614.5</v>
      </c>
      <c r="J38" s="105">
        <f t="shared" si="4"/>
        <v>17421.75</v>
      </c>
      <c r="K38" s="106">
        <f>$G38*100%</f>
        <v>23229</v>
      </c>
      <c r="L38" s="107"/>
      <c r="M38" s="108"/>
      <c r="N38" s="109"/>
      <c r="O38" s="94"/>
      <c r="P38" s="94"/>
      <c r="Q38" s="94"/>
      <c r="R38" s="94"/>
      <c r="S38" s="94"/>
    </row>
    <row r="39" spans="2:19" s="3" customFormat="1" ht="24">
      <c r="B39" s="308"/>
      <c r="C39" s="122" t="s">
        <v>304</v>
      </c>
      <c r="D39" s="311">
        <v>18726</v>
      </c>
      <c r="E39" s="311">
        <v>20411</v>
      </c>
      <c r="F39" s="311">
        <v>16104</v>
      </c>
      <c r="G39" s="311">
        <v>19457</v>
      </c>
      <c r="H39" s="306"/>
      <c r="I39" s="317">
        <f>$G39*50%</f>
        <v>9728.5</v>
      </c>
      <c r="J39" s="320">
        <f t="shared" si="4"/>
        <v>14592.75</v>
      </c>
      <c r="K39" s="323">
        <f>$G39*100%</f>
        <v>19457</v>
      </c>
      <c r="L39" s="107"/>
      <c r="M39" s="108"/>
      <c r="N39" s="109"/>
      <c r="O39" s="94"/>
      <c r="P39" s="94"/>
      <c r="Q39" s="94"/>
      <c r="R39" s="94"/>
      <c r="S39" s="94"/>
    </row>
    <row r="40" spans="2:19" s="3" customFormat="1">
      <c r="B40" s="309"/>
      <c r="C40" s="122" t="s">
        <v>305</v>
      </c>
      <c r="D40" s="312"/>
      <c r="E40" s="312"/>
      <c r="F40" s="312"/>
      <c r="G40" s="312"/>
      <c r="H40" s="306"/>
      <c r="I40" s="317"/>
      <c r="J40" s="320"/>
      <c r="K40" s="323"/>
      <c r="L40" s="107"/>
      <c r="M40" s="108"/>
      <c r="N40" s="109"/>
      <c r="O40" s="94"/>
      <c r="P40" s="94"/>
      <c r="Q40" s="94"/>
      <c r="R40" s="94"/>
      <c r="S40" s="94"/>
    </row>
    <row r="41" spans="2:19" s="3" customFormat="1">
      <c r="B41" s="309"/>
      <c r="C41" s="122" t="s">
        <v>306</v>
      </c>
      <c r="D41" s="312"/>
      <c r="E41" s="312"/>
      <c r="F41" s="312"/>
      <c r="G41" s="312"/>
      <c r="H41" s="306"/>
      <c r="I41" s="317"/>
      <c r="J41" s="320"/>
      <c r="K41" s="323"/>
      <c r="L41" s="111"/>
      <c r="M41" s="112"/>
      <c r="N41" s="113"/>
      <c r="O41" s="94"/>
      <c r="P41" s="94"/>
      <c r="Q41" s="94"/>
      <c r="R41" s="94"/>
      <c r="S41" s="94"/>
    </row>
    <row r="42" spans="2:19" s="3" customFormat="1" ht="108">
      <c r="B42" s="309"/>
      <c r="C42" s="122" t="s">
        <v>307</v>
      </c>
      <c r="D42" s="312"/>
      <c r="E42" s="312"/>
      <c r="F42" s="312"/>
      <c r="G42" s="312"/>
      <c r="H42" s="306"/>
      <c r="I42" s="317"/>
      <c r="J42" s="320"/>
      <c r="K42" s="323"/>
      <c r="L42" s="107"/>
      <c r="M42" s="108"/>
      <c r="N42" s="109"/>
      <c r="O42" s="94"/>
      <c r="P42" s="94"/>
      <c r="Q42" s="94"/>
      <c r="R42" s="94"/>
      <c r="S42" s="94"/>
    </row>
    <row r="43" spans="2:19" s="3" customFormat="1" ht="60.75" thickBot="1">
      <c r="B43" s="310"/>
      <c r="C43" s="123" t="s">
        <v>308</v>
      </c>
      <c r="D43" s="313"/>
      <c r="E43" s="313"/>
      <c r="F43" s="313"/>
      <c r="G43" s="313"/>
      <c r="H43" s="307"/>
      <c r="I43" s="317"/>
      <c r="J43" s="320"/>
      <c r="K43" s="323"/>
      <c r="L43" s="107"/>
      <c r="M43" s="108"/>
      <c r="N43" s="109"/>
      <c r="O43" s="94"/>
      <c r="P43" s="94"/>
      <c r="Q43" s="94"/>
      <c r="R43" s="94"/>
      <c r="S43" s="94"/>
    </row>
    <row r="44" spans="2:19" s="3" customFormat="1" ht="34.5" thickBot="1">
      <c r="B44" s="115">
        <v>16</v>
      </c>
      <c r="C44" s="121" t="s">
        <v>309</v>
      </c>
      <c r="D44" s="98">
        <v>11389</v>
      </c>
      <c r="E44" s="98">
        <v>12414</v>
      </c>
      <c r="F44" s="98">
        <v>9795</v>
      </c>
      <c r="G44" s="98">
        <v>11281</v>
      </c>
      <c r="H44" s="119" t="s">
        <v>150</v>
      </c>
      <c r="I44" s="104">
        <f>$G44*50%</f>
        <v>5640.5</v>
      </c>
      <c r="J44" s="105">
        <f>$G44*75%</f>
        <v>8460.75</v>
      </c>
      <c r="K44" s="106">
        <f>$G44*100%</f>
        <v>11281</v>
      </c>
      <c r="L44" s="107"/>
      <c r="M44" s="108"/>
      <c r="N44" s="109"/>
      <c r="O44" s="94"/>
      <c r="P44" s="94"/>
      <c r="Q44" s="94"/>
      <c r="R44" s="94"/>
      <c r="S44" s="94"/>
    </row>
    <row r="45" spans="2:19" s="3" customFormat="1" ht="34.5" thickBot="1">
      <c r="B45" s="115">
        <v>17</v>
      </c>
      <c r="C45" s="121" t="s">
        <v>310</v>
      </c>
      <c r="D45" s="98">
        <v>10756</v>
      </c>
      <c r="E45" s="98">
        <v>11724</v>
      </c>
      <c r="F45" s="98">
        <v>9250</v>
      </c>
      <c r="G45" s="98">
        <v>10433</v>
      </c>
      <c r="H45" s="119" t="s">
        <v>161</v>
      </c>
      <c r="I45" s="104">
        <f t="shared" ref="I45:I58" si="7">$G45*50%</f>
        <v>5216.5</v>
      </c>
      <c r="J45" s="105">
        <f>$G45*75%</f>
        <v>7824.75</v>
      </c>
      <c r="K45" s="106">
        <f t="shared" ref="K45:K54" si="8">$G45*100%</f>
        <v>10433</v>
      </c>
      <c r="L45" s="107"/>
      <c r="M45" s="108"/>
      <c r="N45" s="109"/>
      <c r="O45" s="94"/>
      <c r="P45" s="94"/>
      <c r="Q45" s="94"/>
      <c r="R45" s="94"/>
      <c r="S45" s="94"/>
    </row>
    <row r="46" spans="2:19" s="3" customFormat="1" ht="23.25" thickBot="1">
      <c r="B46" s="115">
        <v>18</v>
      </c>
      <c r="C46" s="121" t="s">
        <v>193</v>
      </c>
      <c r="D46" s="98">
        <v>12781</v>
      </c>
      <c r="E46" s="98">
        <v>13931</v>
      </c>
      <c r="F46" s="98">
        <v>10992</v>
      </c>
      <c r="G46" s="98">
        <v>12702</v>
      </c>
      <c r="H46" s="119" t="s">
        <v>311</v>
      </c>
      <c r="I46" s="104">
        <f t="shared" si="7"/>
        <v>6351</v>
      </c>
      <c r="J46" s="105">
        <f>$G46*75%</f>
        <v>9526.5</v>
      </c>
      <c r="K46" s="106">
        <f t="shared" si="8"/>
        <v>12702</v>
      </c>
      <c r="L46" s="107"/>
      <c r="M46" s="108"/>
      <c r="N46" s="109"/>
      <c r="O46" s="94"/>
      <c r="P46" s="94"/>
      <c r="Q46" s="94"/>
      <c r="R46" s="94"/>
      <c r="S46" s="94"/>
    </row>
    <row r="47" spans="2:19" s="3" customFormat="1" ht="34.5" thickBot="1">
      <c r="B47" s="115">
        <v>19</v>
      </c>
      <c r="C47" s="121" t="s">
        <v>312</v>
      </c>
      <c r="D47" s="98">
        <v>11262</v>
      </c>
      <c r="E47" s="98">
        <v>12276</v>
      </c>
      <c r="F47" s="98">
        <v>9685</v>
      </c>
      <c r="G47" s="98">
        <v>11144</v>
      </c>
      <c r="H47" s="119" t="s">
        <v>162</v>
      </c>
      <c r="I47" s="104">
        <f t="shared" si="7"/>
        <v>5572</v>
      </c>
      <c r="J47" s="105">
        <f>$G47*75%</f>
        <v>8358</v>
      </c>
      <c r="K47" s="106">
        <f t="shared" si="8"/>
        <v>11144</v>
      </c>
      <c r="L47" s="107"/>
      <c r="M47" s="108"/>
      <c r="N47" s="109"/>
      <c r="O47" s="94"/>
      <c r="P47" s="94"/>
      <c r="Q47" s="94"/>
      <c r="R47" s="94"/>
      <c r="S47" s="94"/>
    </row>
    <row r="48" spans="2:19" s="3" customFormat="1" ht="34.5" thickBot="1">
      <c r="B48" s="115">
        <v>20</v>
      </c>
      <c r="C48" s="121" t="s">
        <v>194</v>
      </c>
      <c r="D48" s="98">
        <v>12907</v>
      </c>
      <c r="E48" s="98">
        <v>14069</v>
      </c>
      <c r="F48" s="98">
        <v>11100</v>
      </c>
      <c r="G48" s="98">
        <v>13009</v>
      </c>
      <c r="H48" s="119" t="s">
        <v>195</v>
      </c>
      <c r="I48" s="104">
        <f t="shared" si="7"/>
        <v>6504.5</v>
      </c>
      <c r="J48" s="105">
        <f>$G48*75%</f>
        <v>9756.75</v>
      </c>
      <c r="K48" s="106">
        <f t="shared" si="8"/>
        <v>13009</v>
      </c>
      <c r="L48" s="107"/>
      <c r="M48" s="108"/>
      <c r="N48" s="109"/>
      <c r="O48" s="94"/>
      <c r="P48" s="94"/>
      <c r="Q48" s="94"/>
      <c r="R48" s="94"/>
      <c r="S48" s="94"/>
    </row>
    <row r="49" spans="2:19" s="3" customFormat="1" ht="34.5" thickBot="1">
      <c r="B49" s="115">
        <v>21</v>
      </c>
      <c r="C49" s="121" t="s">
        <v>151</v>
      </c>
      <c r="D49" s="98">
        <v>12148</v>
      </c>
      <c r="E49" s="98">
        <v>13241</v>
      </c>
      <c r="F49" s="98">
        <v>10447</v>
      </c>
      <c r="G49" s="98">
        <v>11784</v>
      </c>
      <c r="H49" s="119" t="s">
        <v>152</v>
      </c>
      <c r="I49" s="104">
        <f t="shared" si="7"/>
        <v>5892</v>
      </c>
      <c r="J49" s="105">
        <f t="shared" ref="J49:J54" si="9">$G49*75%</f>
        <v>8838</v>
      </c>
      <c r="K49" s="106">
        <f t="shared" si="8"/>
        <v>11784</v>
      </c>
      <c r="L49" s="107"/>
      <c r="M49" s="108"/>
      <c r="N49" s="109"/>
      <c r="O49" s="94"/>
      <c r="P49" s="94"/>
      <c r="Q49" s="94"/>
      <c r="R49" s="94"/>
      <c r="S49" s="94"/>
    </row>
    <row r="50" spans="2:19" s="3" customFormat="1" ht="34.5" thickBot="1">
      <c r="B50" s="115">
        <v>22</v>
      </c>
      <c r="C50" s="121" t="s">
        <v>313</v>
      </c>
      <c r="D50" s="98">
        <v>10756</v>
      </c>
      <c r="E50" s="98">
        <v>11724</v>
      </c>
      <c r="F50" s="98">
        <v>9250</v>
      </c>
      <c r="G50" s="98">
        <v>10433</v>
      </c>
      <c r="H50" s="119" t="s">
        <v>163</v>
      </c>
      <c r="I50" s="104">
        <f t="shared" si="7"/>
        <v>5216.5</v>
      </c>
      <c r="J50" s="105">
        <f t="shared" si="9"/>
        <v>7824.75</v>
      </c>
      <c r="K50" s="106">
        <f t="shared" si="8"/>
        <v>10433</v>
      </c>
      <c r="L50" s="107"/>
      <c r="M50" s="108"/>
      <c r="N50" s="109"/>
      <c r="O50" s="94"/>
      <c r="P50" s="94"/>
      <c r="Q50" s="94"/>
      <c r="R50" s="94"/>
      <c r="S50" s="94"/>
    </row>
    <row r="51" spans="2:19" s="3" customFormat="1" ht="23.25" thickBot="1">
      <c r="B51" s="115">
        <v>23</v>
      </c>
      <c r="C51" s="121" t="s">
        <v>196</v>
      </c>
      <c r="D51" s="98">
        <v>11262</v>
      </c>
      <c r="E51" s="98">
        <v>12276</v>
      </c>
      <c r="F51" s="98">
        <v>10396</v>
      </c>
      <c r="G51" s="98">
        <v>11524</v>
      </c>
      <c r="H51" s="119" t="s">
        <v>197</v>
      </c>
      <c r="I51" s="104">
        <f t="shared" si="7"/>
        <v>5762</v>
      </c>
      <c r="J51" s="105">
        <f t="shared" si="9"/>
        <v>8643</v>
      </c>
      <c r="K51" s="106">
        <f t="shared" si="8"/>
        <v>11524</v>
      </c>
      <c r="L51" s="107"/>
      <c r="M51" s="108"/>
      <c r="N51" s="109"/>
      <c r="O51" s="94"/>
      <c r="P51" s="94"/>
      <c r="Q51" s="94"/>
      <c r="R51" s="94"/>
      <c r="S51" s="94"/>
    </row>
    <row r="52" spans="2:19" s="3" customFormat="1" ht="34.5" thickBot="1">
      <c r="B52" s="115">
        <v>24</v>
      </c>
      <c r="C52" s="121" t="s">
        <v>224</v>
      </c>
      <c r="D52" s="98">
        <v>14805</v>
      </c>
      <c r="E52" s="98">
        <v>16137</v>
      </c>
      <c r="F52" s="98">
        <v>12732</v>
      </c>
      <c r="G52" s="98">
        <v>15669</v>
      </c>
      <c r="H52" s="119" t="s">
        <v>225</v>
      </c>
      <c r="I52" s="104">
        <f t="shared" si="7"/>
        <v>7834.5</v>
      </c>
      <c r="J52" s="105">
        <f t="shared" si="9"/>
        <v>11751.75</v>
      </c>
      <c r="K52" s="106">
        <f t="shared" si="8"/>
        <v>15669</v>
      </c>
      <c r="L52" s="107"/>
      <c r="M52" s="108"/>
      <c r="N52" s="109"/>
      <c r="O52" s="94"/>
      <c r="P52" s="94"/>
      <c r="Q52" s="94"/>
      <c r="R52" s="94"/>
      <c r="S52" s="94"/>
    </row>
    <row r="53" spans="2:19" s="3" customFormat="1" ht="34.5" thickBot="1">
      <c r="B53" s="115">
        <v>25</v>
      </c>
      <c r="C53" s="121" t="s">
        <v>226</v>
      </c>
      <c r="D53" s="98">
        <v>22930</v>
      </c>
      <c r="E53" s="98">
        <v>24994</v>
      </c>
      <c r="F53" s="98">
        <v>19720</v>
      </c>
      <c r="G53" s="98">
        <v>24422</v>
      </c>
      <c r="H53" s="119" t="s">
        <v>227</v>
      </c>
      <c r="I53" s="104">
        <f t="shared" si="7"/>
        <v>12211</v>
      </c>
      <c r="J53" s="105">
        <f t="shared" si="9"/>
        <v>18316.5</v>
      </c>
      <c r="K53" s="106">
        <f t="shared" si="8"/>
        <v>24422</v>
      </c>
      <c r="L53" s="107"/>
      <c r="M53" s="108"/>
      <c r="N53" s="109"/>
      <c r="O53" s="94"/>
      <c r="P53" s="94"/>
      <c r="Q53" s="94"/>
      <c r="R53" s="94"/>
      <c r="S53" s="94"/>
    </row>
    <row r="54" spans="2:19" s="3" customFormat="1" ht="34.5" thickBot="1">
      <c r="B54" s="115">
        <v>26</v>
      </c>
      <c r="C54" s="121" t="s">
        <v>133</v>
      </c>
      <c r="D54" s="98">
        <v>12148</v>
      </c>
      <c r="E54" s="98">
        <v>13241</v>
      </c>
      <c r="F54" s="98">
        <v>10447</v>
      </c>
      <c r="G54" s="98">
        <v>11784</v>
      </c>
      <c r="H54" s="119" t="s">
        <v>134</v>
      </c>
      <c r="I54" s="104">
        <f t="shared" si="7"/>
        <v>5892</v>
      </c>
      <c r="J54" s="105">
        <f t="shared" si="9"/>
        <v>8838</v>
      </c>
      <c r="K54" s="106">
        <f t="shared" si="8"/>
        <v>11784</v>
      </c>
      <c r="L54" s="107"/>
      <c r="M54" s="108"/>
      <c r="N54" s="109"/>
      <c r="O54" s="94"/>
      <c r="P54" s="94"/>
      <c r="Q54" s="94"/>
      <c r="R54" s="94"/>
      <c r="S54" s="94"/>
    </row>
    <row r="55" spans="2:19" s="3" customFormat="1" ht="15.75" thickBot="1">
      <c r="B55" s="115">
        <v>27</v>
      </c>
      <c r="C55" s="121" t="s">
        <v>198</v>
      </c>
      <c r="D55" s="98">
        <v>14046</v>
      </c>
      <c r="E55" s="98">
        <v>15310</v>
      </c>
      <c r="F55" s="98">
        <v>12080</v>
      </c>
      <c r="G55" s="98">
        <v>14645</v>
      </c>
      <c r="H55" s="305" t="s">
        <v>199</v>
      </c>
      <c r="I55" s="104">
        <f>$G55*50%</f>
        <v>7322.5</v>
      </c>
      <c r="J55" s="105">
        <f>$G55*75%</f>
        <v>10983.75</v>
      </c>
      <c r="K55" s="106">
        <f>$G55*100%</f>
        <v>14645</v>
      </c>
      <c r="L55" s="107"/>
      <c r="M55" s="108"/>
      <c r="N55" s="109"/>
      <c r="O55" s="94"/>
      <c r="P55" s="94"/>
      <c r="Q55" s="94"/>
      <c r="R55" s="94"/>
      <c r="S55" s="94"/>
    </row>
    <row r="56" spans="2:19" s="3" customFormat="1" ht="15.75" thickBot="1">
      <c r="B56" s="116"/>
      <c r="C56" s="123" t="s">
        <v>200</v>
      </c>
      <c r="D56" s="98">
        <v>19739</v>
      </c>
      <c r="E56" s="98">
        <v>21515</v>
      </c>
      <c r="F56" s="98">
        <v>16976</v>
      </c>
      <c r="G56" s="98">
        <v>20581</v>
      </c>
      <c r="H56" s="306"/>
      <c r="I56" s="104">
        <f t="shared" si="7"/>
        <v>10290.5</v>
      </c>
      <c r="J56" s="105">
        <f t="shared" ref="J56:J58" si="10">$G56*75%</f>
        <v>15435.75</v>
      </c>
      <c r="K56" s="106">
        <f t="shared" ref="K56:K58" si="11">$G56*100%</f>
        <v>20581</v>
      </c>
      <c r="L56" s="107"/>
      <c r="M56" s="108"/>
      <c r="N56" s="109"/>
      <c r="O56" s="94"/>
      <c r="P56" s="94"/>
      <c r="Q56" s="94"/>
      <c r="R56" s="94"/>
      <c r="S56" s="94"/>
    </row>
    <row r="57" spans="2:19" s="3" customFormat="1" ht="15.75" thickBot="1">
      <c r="B57" s="117"/>
      <c r="C57" s="123" t="s">
        <v>201</v>
      </c>
      <c r="D57" s="98">
        <v>19739</v>
      </c>
      <c r="E57" s="98">
        <v>21515</v>
      </c>
      <c r="F57" s="98">
        <v>16976</v>
      </c>
      <c r="G57" s="98">
        <v>20581</v>
      </c>
      <c r="H57" s="306"/>
      <c r="I57" s="104">
        <f t="shared" si="7"/>
        <v>10290.5</v>
      </c>
      <c r="J57" s="105">
        <f t="shared" si="10"/>
        <v>15435.75</v>
      </c>
      <c r="K57" s="106">
        <f t="shared" si="11"/>
        <v>20581</v>
      </c>
      <c r="L57" s="107"/>
      <c r="M57" s="108"/>
      <c r="N57" s="109"/>
      <c r="O57" s="94"/>
      <c r="P57" s="94"/>
      <c r="Q57" s="94"/>
      <c r="R57" s="94"/>
      <c r="S57" s="94"/>
    </row>
    <row r="58" spans="2:19" s="3" customFormat="1" ht="15.75" thickBot="1">
      <c r="B58" s="117"/>
      <c r="C58" s="123" t="s">
        <v>202</v>
      </c>
      <c r="D58" s="98">
        <v>26440</v>
      </c>
      <c r="E58" s="98">
        <v>28820</v>
      </c>
      <c r="F58" s="98">
        <v>22739</v>
      </c>
      <c r="G58" s="98">
        <v>27568</v>
      </c>
      <c r="H58" s="306"/>
      <c r="I58" s="104">
        <f t="shared" si="7"/>
        <v>13784</v>
      </c>
      <c r="J58" s="105">
        <f t="shared" si="10"/>
        <v>20676</v>
      </c>
      <c r="K58" s="106">
        <f t="shared" si="11"/>
        <v>27568</v>
      </c>
      <c r="L58" s="107"/>
      <c r="M58" s="108"/>
      <c r="N58" s="109"/>
      <c r="O58" s="94"/>
      <c r="P58" s="94"/>
      <c r="Q58" s="94"/>
      <c r="R58" s="94"/>
      <c r="S58" s="94"/>
    </row>
    <row r="59" spans="2:19" s="3" customFormat="1" ht="24">
      <c r="B59" s="314"/>
      <c r="C59" s="122" t="s">
        <v>314</v>
      </c>
      <c r="D59" s="311">
        <v>21299</v>
      </c>
      <c r="E59" s="311">
        <v>23216</v>
      </c>
      <c r="F59" s="311">
        <v>18318</v>
      </c>
      <c r="G59" s="311">
        <v>22208</v>
      </c>
      <c r="H59" s="306"/>
      <c r="I59" s="316">
        <f>$G59*50%</f>
        <v>11104</v>
      </c>
      <c r="J59" s="319">
        <f>$G59*75%</f>
        <v>16656</v>
      </c>
      <c r="K59" s="322">
        <f>$G59*100%</f>
        <v>22208</v>
      </c>
      <c r="L59" s="107"/>
      <c r="M59" s="108"/>
      <c r="N59" s="109"/>
      <c r="O59" s="94"/>
      <c r="P59" s="94"/>
      <c r="Q59" s="94"/>
      <c r="R59" s="94"/>
      <c r="S59" s="94"/>
    </row>
    <row r="60" spans="2:19" s="3" customFormat="1" ht="24.75" thickBot="1">
      <c r="B60" s="315"/>
      <c r="C60" s="123" t="s">
        <v>315</v>
      </c>
      <c r="D60" s="313"/>
      <c r="E60" s="313"/>
      <c r="F60" s="313"/>
      <c r="G60" s="313"/>
      <c r="H60" s="306"/>
      <c r="I60" s="318"/>
      <c r="J60" s="321"/>
      <c r="K60" s="324"/>
      <c r="L60" s="107"/>
      <c r="M60" s="108"/>
      <c r="N60" s="109"/>
      <c r="O60" s="94"/>
      <c r="P60" s="94"/>
      <c r="Q60" s="94"/>
      <c r="R60" s="94"/>
      <c r="S60" s="94"/>
    </row>
    <row r="61" spans="2:19" s="3" customFormat="1" ht="15.75" thickBot="1">
      <c r="B61" s="117"/>
      <c r="C61" s="123" t="s">
        <v>203</v>
      </c>
      <c r="D61" s="98">
        <v>35392</v>
      </c>
      <c r="E61" s="98">
        <v>38577</v>
      </c>
      <c r="F61" s="98">
        <v>30438</v>
      </c>
      <c r="G61" s="98">
        <v>36901</v>
      </c>
      <c r="H61" s="306"/>
      <c r="I61" s="104">
        <f>$G61*50%</f>
        <v>18450.5</v>
      </c>
      <c r="J61" s="105">
        <f>$G61*75%</f>
        <v>27675.75</v>
      </c>
      <c r="K61" s="106">
        <f>$G61*100%</f>
        <v>36901</v>
      </c>
      <c r="L61" s="107"/>
      <c r="M61" s="108"/>
      <c r="N61" s="109"/>
      <c r="O61" s="94"/>
      <c r="P61" s="94"/>
      <c r="Q61" s="94"/>
      <c r="R61" s="94"/>
      <c r="S61" s="94"/>
    </row>
    <row r="62" spans="2:19" s="3" customFormat="1" ht="15.75" thickBot="1">
      <c r="B62" s="117"/>
      <c r="C62" s="123" t="s">
        <v>316</v>
      </c>
      <c r="D62" s="98">
        <v>21983</v>
      </c>
      <c r="E62" s="98">
        <v>23962</v>
      </c>
      <c r="F62" s="98">
        <v>18906</v>
      </c>
      <c r="G62" s="98">
        <v>22921</v>
      </c>
      <c r="H62" s="306"/>
      <c r="I62" s="104">
        <f t="shared" ref="I62:I69" si="12">$G62*50%</f>
        <v>11460.5</v>
      </c>
      <c r="J62" s="105">
        <f t="shared" ref="J62:J69" si="13">$G62*75%</f>
        <v>17190.75</v>
      </c>
      <c r="K62" s="106">
        <f t="shared" ref="K62:K69" si="14">$G62*100%</f>
        <v>22921</v>
      </c>
      <c r="L62" s="107"/>
      <c r="M62" s="108"/>
      <c r="N62" s="109"/>
      <c r="O62" s="94"/>
      <c r="P62" s="94"/>
      <c r="Q62" s="94"/>
      <c r="R62" s="94"/>
      <c r="S62" s="94"/>
    </row>
    <row r="63" spans="2:19" s="3" customFormat="1" ht="15.75" thickBot="1">
      <c r="B63" s="117"/>
      <c r="C63" s="123" t="s">
        <v>204</v>
      </c>
      <c r="D63" s="98">
        <v>18685</v>
      </c>
      <c r="E63" s="98">
        <v>20367</v>
      </c>
      <c r="F63" s="98">
        <v>16070</v>
      </c>
      <c r="G63" s="98">
        <v>19482</v>
      </c>
      <c r="H63" s="306"/>
      <c r="I63" s="104">
        <f t="shared" si="12"/>
        <v>9741</v>
      </c>
      <c r="J63" s="105">
        <f t="shared" si="13"/>
        <v>14611.5</v>
      </c>
      <c r="K63" s="106">
        <f t="shared" si="14"/>
        <v>19482</v>
      </c>
      <c r="L63" s="107"/>
      <c r="M63" s="108"/>
      <c r="N63" s="109"/>
      <c r="O63" s="94"/>
      <c r="P63" s="94"/>
      <c r="Q63" s="94"/>
      <c r="R63" s="94"/>
      <c r="S63" s="94"/>
    </row>
    <row r="64" spans="2:19" s="3" customFormat="1" ht="15.75" thickBot="1">
      <c r="B64" s="117"/>
      <c r="C64" s="123" t="s">
        <v>205</v>
      </c>
      <c r="D64" s="98">
        <v>15553</v>
      </c>
      <c r="E64" s="98">
        <v>16953</v>
      </c>
      <c r="F64" s="98">
        <v>13376</v>
      </c>
      <c r="G64" s="98">
        <v>16216</v>
      </c>
      <c r="H64" s="306"/>
      <c r="I64" s="104">
        <f t="shared" si="12"/>
        <v>8108</v>
      </c>
      <c r="J64" s="105">
        <f t="shared" si="13"/>
        <v>12162</v>
      </c>
      <c r="K64" s="106">
        <f t="shared" si="14"/>
        <v>16216</v>
      </c>
      <c r="L64" s="107"/>
      <c r="M64" s="108"/>
      <c r="N64" s="109"/>
      <c r="O64" s="94"/>
      <c r="P64" s="94"/>
      <c r="Q64" s="94"/>
      <c r="R64" s="94"/>
      <c r="S64" s="94"/>
    </row>
    <row r="65" spans="2:19" s="3" customFormat="1" ht="15.75" thickBot="1">
      <c r="B65" s="117"/>
      <c r="C65" s="123" t="s">
        <v>206</v>
      </c>
      <c r="D65" s="98">
        <v>19381</v>
      </c>
      <c r="E65" s="98">
        <v>21125</v>
      </c>
      <c r="F65" s="98">
        <v>16668</v>
      </c>
      <c r="G65" s="98">
        <v>20207</v>
      </c>
      <c r="H65" s="306"/>
      <c r="I65" s="104">
        <f t="shared" si="12"/>
        <v>10103.5</v>
      </c>
      <c r="J65" s="105">
        <f t="shared" si="13"/>
        <v>15155.25</v>
      </c>
      <c r="K65" s="106">
        <f t="shared" si="14"/>
        <v>20207</v>
      </c>
      <c r="L65" s="107"/>
      <c r="M65" s="108"/>
      <c r="N65" s="109"/>
      <c r="O65" s="94"/>
      <c r="P65" s="94"/>
      <c r="Q65" s="94"/>
      <c r="R65" s="94"/>
      <c r="S65" s="94"/>
    </row>
    <row r="66" spans="2:19" s="3" customFormat="1" ht="15.75" thickBot="1">
      <c r="B66" s="117"/>
      <c r="C66" s="123" t="s">
        <v>207</v>
      </c>
      <c r="D66" s="98">
        <v>19801</v>
      </c>
      <c r="E66" s="98">
        <v>21583</v>
      </c>
      <c r="F66" s="98">
        <v>17029</v>
      </c>
      <c r="G66" s="98">
        <v>20645</v>
      </c>
      <c r="H66" s="306"/>
      <c r="I66" s="104">
        <f t="shared" si="12"/>
        <v>10322.5</v>
      </c>
      <c r="J66" s="105">
        <f t="shared" si="13"/>
        <v>15483.75</v>
      </c>
      <c r="K66" s="106">
        <f t="shared" si="14"/>
        <v>20645</v>
      </c>
      <c r="L66" s="107"/>
      <c r="M66" s="108"/>
      <c r="N66" s="109"/>
      <c r="O66" s="94"/>
      <c r="P66" s="94"/>
      <c r="Q66" s="94"/>
      <c r="R66" s="94"/>
      <c r="S66" s="94"/>
    </row>
    <row r="67" spans="2:19" s="3" customFormat="1" ht="15.75" thickBot="1">
      <c r="B67" s="117"/>
      <c r="C67" s="123" t="s">
        <v>317</v>
      </c>
      <c r="D67" s="98">
        <v>18438</v>
      </c>
      <c r="E67" s="98">
        <v>20097</v>
      </c>
      <c r="F67" s="98">
        <v>15857</v>
      </c>
      <c r="G67" s="98">
        <v>19224</v>
      </c>
      <c r="H67" s="306"/>
      <c r="I67" s="104">
        <f t="shared" si="12"/>
        <v>9612</v>
      </c>
      <c r="J67" s="105">
        <f t="shared" si="13"/>
        <v>14418</v>
      </c>
      <c r="K67" s="106">
        <f t="shared" si="14"/>
        <v>19224</v>
      </c>
      <c r="L67" s="107"/>
      <c r="M67" s="108"/>
      <c r="N67" s="109"/>
      <c r="O67" s="94"/>
      <c r="P67" s="94"/>
      <c r="Q67" s="94"/>
      <c r="R67" s="94"/>
      <c r="S67" s="94"/>
    </row>
    <row r="68" spans="2:19" s="3" customFormat="1" ht="15.75" thickBot="1">
      <c r="B68" s="117"/>
      <c r="C68" s="123" t="s">
        <v>318</v>
      </c>
      <c r="D68" s="98">
        <v>19060</v>
      </c>
      <c r="E68" s="98">
        <v>20776</v>
      </c>
      <c r="F68" s="98">
        <v>16393</v>
      </c>
      <c r="G68" s="98">
        <v>19873</v>
      </c>
      <c r="H68" s="306"/>
      <c r="I68" s="104">
        <f t="shared" si="12"/>
        <v>9936.5</v>
      </c>
      <c r="J68" s="105">
        <f t="shared" si="13"/>
        <v>14904.75</v>
      </c>
      <c r="K68" s="106">
        <f t="shared" si="14"/>
        <v>19873</v>
      </c>
      <c r="L68" s="107"/>
      <c r="M68" s="108"/>
      <c r="N68" s="109"/>
      <c r="O68" s="94"/>
      <c r="P68" s="94"/>
      <c r="Q68" s="94"/>
      <c r="R68" s="94"/>
      <c r="S68" s="94"/>
    </row>
    <row r="69" spans="2:19" s="3" customFormat="1" ht="15.75" thickBot="1">
      <c r="B69" s="117"/>
      <c r="C69" s="123" t="s">
        <v>208</v>
      </c>
      <c r="D69" s="98">
        <v>13290</v>
      </c>
      <c r="E69" s="98">
        <v>14486</v>
      </c>
      <c r="F69" s="98">
        <v>11430</v>
      </c>
      <c r="G69" s="98">
        <v>13857</v>
      </c>
      <c r="H69" s="307"/>
      <c r="I69" s="104">
        <f t="shared" si="12"/>
        <v>6928.5</v>
      </c>
      <c r="J69" s="105">
        <f t="shared" si="13"/>
        <v>10392.75</v>
      </c>
      <c r="K69" s="106">
        <f t="shared" si="14"/>
        <v>13857</v>
      </c>
      <c r="L69" s="107"/>
      <c r="M69" s="108"/>
      <c r="N69" s="109"/>
      <c r="O69" s="94"/>
      <c r="P69" s="94"/>
      <c r="Q69" s="94"/>
      <c r="R69" s="94"/>
      <c r="S69" s="94"/>
    </row>
    <row r="70" spans="2:19" s="3" customFormat="1" ht="34.5" thickBot="1">
      <c r="B70" s="115">
        <v>28</v>
      </c>
      <c r="C70" s="121" t="s">
        <v>164</v>
      </c>
      <c r="D70" s="98">
        <v>11642</v>
      </c>
      <c r="E70" s="98">
        <v>12690</v>
      </c>
      <c r="F70" s="98">
        <v>10012</v>
      </c>
      <c r="G70" s="98">
        <v>11569</v>
      </c>
      <c r="H70" s="119" t="s">
        <v>165</v>
      </c>
      <c r="I70" s="104">
        <f>$G70*50%</f>
        <v>5784.5</v>
      </c>
      <c r="J70" s="105">
        <f>$G70*75%</f>
        <v>8676.75</v>
      </c>
      <c r="K70" s="106">
        <f>$G70*100%</f>
        <v>11569</v>
      </c>
      <c r="L70" s="107"/>
      <c r="M70" s="108"/>
      <c r="N70" s="109"/>
      <c r="O70" s="94"/>
      <c r="P70" s="94"/>
      <c r="Q70" s="94"/>
      <c r="R70" s="94"/>
      <c r="S70" s="94"/>
    </row>
    <row r="71" spans="2:19" s="3" customFormat="1" ht="34.5" thickBot="1">
      <c r="B71" s="115">
        <v>29</v>
      </c>
      <c r="C71" s="121" t="s">
        <v>228</v>
      </c>
      <c r="D71" s="98">
        <v>15058</v>
      </c>
      <c r="E71" s="98">
        <v>16413</v>
      </c>
      <c r="F71" s="98">
        <v>12950</v>
      </c>
      <c r="G71" s="98">
        <v>16025</v>
      </c>
      <c r="H71" s="119" t="s">
        <v>229</v>
      </c>
      <c r="I71" s="104">
        <f t="shared" ref="I71:I72" si="15">$G71*50%</f>
        <v>8012.5</v>
      </c>
      <c r="J71" s="105">
        <f t="shared" ref="J71:J73" si="16">$G71*75%</f>
        <v>12018.75</v>
      </c>
      <c r="K71" s="106">
        <f t="shared" ref="K71:K73" si="17">$G71*100%</f>
        <v>16025</v>
      </c>
      <c r="L71" s="107"/>
      <c r="M71" s="108"/>
      <c r="N71" s="109"/>
      <c r="O71" s="94"/>
      <c r="P71" s="94"/>
      <c r="Q71" s="94"/>
      <c r="R71" s="94"/>
      <c r="S71" s="94"/>
    </row>
    <row r="72" spans="2:19" s="3" customFormat="1" ht="34.5" thickBot="1">
      <c r="B72" s="115">
        <v>30</v>
      </c>
      <c r="C72" s="121" t="s">
        <v>153</v>
      </c>
      <c r="D72" s="98">
        <v>11389</v>
      </c>
      <c r="E72" s="98">
        <v>12414</v>
      </c>
      <c r="F72" s="98">
        <v>9795</v>
      </c>
      <c r="G72" s="98">
        <v>11047</v>
      </c>
      <c r="H72" s="119" t="s">
        <v>154</v>
      </c>
      <c r="I72" s="104">
        <f t="shared" si="15"/>
        <v>5523.5</v>
      </c>
      <c r="J72" s="105">
        <f t="shared" si="16"/>
        <v>8285.25</v>
      </c>
      <c r="K72" s="106">
        <f t="shared" si="17"/>
        <v>11047</v>
      </c>
      <c r="L72" s="107"/>
      <c r="M72" s="108"/>
      <c r="N72" s="109"/>
      <c r="O72" s="94"/>
      <c r="P72" s="94"/>
      <c r="Q72" s="94"/>
      <c r="R72" s="94"/>
      <c r="S72" s="94"/>
    </row>
    <row r="73" spans="2:19" s="3" customFormat="1" ht="34.5" thickBot="1">
      <c r="B73" s="115">
        <v>31</v>
      </c>
      <c r="C73" s="121" t="s">
        <v>230</v>
      </c>
      <c r="D73" s="98">
        <v>16871</v>
      </c>
      <c r="E73" s="98">
        <v>18389</v>
      </c>
      <c r="F73" s="98">
        <v>14509</v>
      </c>
      <c r="G73" s="98">
        <v>18586</v>
      </c>
      <c r="H73" s="119" t="s">
        <v>231</v>
      </c>
      <c r="I73" s="104">
        <f>$G73*50%</f>
        <v>9293</v>
      </c>
      <c r="J73" s="105">
        <f t="shared" si="16"/>
        <v>13939.5</v>
      </c>
      <c r="K73" s="106">
        <f t="shared" si="17"/>
        <v>18586</v>
      </c>
      <c r="L73" s="107"/>
      <c r="M73" s="108"/>
      <c r="N73" s="109"/>
      <c r="O73" s="94"/>
      <c r="P73" s="94"/>
      <c r="Q73" s="94"/>
      <c r="R73" s="94"/>
      <c r="S73" s="94"/>
    </row>
    <row r="74" spans="2:19" s="3" customFormat="1" ht="15.75" thickBot="1">
      <c r="B74" s="115">
        <v>32</v>
      </c>
      <c r="C74" s="121" t="s">
        <v>232</v>
      </c>
      <c r="D74" s="98">
        <v>14704</v>
      </c>
      <c r="E74" s="98">
        <v>16027</v>
      </c>
      <c r="F74" s="98">
        <v>12645</v>
      </c>
      <c r="G74" s="98">
        <v>15278</v>
      </c>
      <c r="H74" s="305" t="s">
        <v>319</v>
      </c>
      <c r="I74" s="104">
        <f>$G74*50%</f>
        <v>7639</v>
      </c>
      <c r="J74" s="105">
        <f>$G74*75%</f>
        <v>11458.5</v>
      </c>
      <c r="K74" s="106">
        <f>$G74*100%</f>
        <v>15278</v>
      </c>
      <c r="L74" s="107"/>
      <c r="M74" s="108"/>
      <c r="N74" s="109"/>
      <c r="O74" s="94"/>
      <c r="P74" s="94"/>
      <c r="Q74" s="94"/>
      <c r="R74" s="94"/>
      <c r="S74" s="94"/>
    </row>
    <row r="75" spans="2:19" s="3" customFormat="1" ht="36.75" thickBot="1">
      <c r="B75" s="116"/>
      <c r="C75" s="123" t="s">
        <v>320</v>
      </c>
      <c r="D75" s="98">
        <v>15733</v>
      </c>
      <c r="E75" s="98">
        <v>17149</v>
      </c>
      <c r="F75" s="98">
        <v>13530</v>
      </c>
      <c r="G75" s="98">
        <v>16730</v>
      </c>
      <c r="H75" s="307"/>
      <c r="I75" s="104">
        <f>$G75*50%</f>
        <v>8365</v>
      </c>
      <c r="J75" s="105">
        <f>$G75*75%</f>
        <v>12547.5</v>
      </c>
      <c r="K75" s="106">
        <f>$G75*100%</f>
        <v>16730</v>
      </c>
      <c r="L75" s="107"/>
      <c r="M75" s="108"/>
      <c r="N75" s="109"/>
      <c r="O75" s="94"/>
      <c r="P75" s="94"/>
      <c r="Q75" s="94"/>
      <c r="R75" s="94"/>
      <c r="S75" s="94"/>
    </row>
    <row r="76" spans="2:19" s="3" customFormat="1" ht="15.75" thickBot="1">
      <c r="B76" s="115">
        <v>33</v>
      </c>
      <c r="C76" s="121" t="s">
        <v>111</v>
      </c>
      <c r="D76" s="98">
        <v>14679</v>
      </c>
      <c r="E76" s="98">
        <v>16000</v>
      </c>
      <c r="F76" s="98">
        <v>12624</v>
      </c>
      <c r="G76" s="98">
        <v>14368</v>
      </c>
      <c r="H76" s="305" t="s">
        <v>112</v>
      </c>
      <c r="I76" s="104">
        <f>$G76*50%</f>
        <v>7184</v>
      </c>
      <c r="J76" s="105">
        <f>$G76*75%</f>
        <v>10776</v>
      </c>
      <c r="K76" s="106">
        <f>$G76*100%</f>
        <v>14368</v>
      </c>
      <c r="L76" s="107"/>
      <c r="M76" s="108"/>
      <c r="N76" s="109"/>
      <c r="O76" s="94"/>
      <c r="P76" s="94"/>
      <c r="Q76" s="94"/>
      <c r="R76" s="94"/>
      <c r="S76" s="94"/>
    </row>
    <row r="77" spans="2:19" s="3" customFormat="1" ht="60">
      <c r="B77" s="308"/>
      <c r="C77" s="122" t="s">
        <v>321</v>
      </c>
      <c r="D77" s="311">
        <v>16514</v>
      </c>
      <c r="E77" s="311">
        <v>18000</v>
      </c>
      <c r="F77" s="311">
        <v>14202</v>
      </c>
      <c r="G77" s="311">
        <v>16675</v>
      </c>
      <c r="H77" s="306"/>
      <c r="I77" s="316">
        <f>$G77*50%</f>
        <v>8337.5</v>
      </c>
      <c r="J77" s="319">
        <f>$G77*75%</f>
        <v>12506.25</v>
      </c>
      <c r="K77" s="322">
        <f>$G77*100%</f>
        <v>16675</v>
      </c>
      <c r="L77" s="107"/>
      <c r="M77" s="108"/>
      <c r="N77" s="109"/>
      <c r="O77" s="94"/>
      <c r="P77" s="94"/>
      <c r="Q77" s="94"/>
      <c r="R77" s="94"/>
      <c r="S77" s="94"/>
    </row>
    <row r="78" spans="2:19" s="3" customFormat="1" ht="24.75" thickBot="1">
      <c r="B78" s="310"/>
      <c r="C78" s="123" t="s">
        <v>322</v>
      </c>
      <c r="D78" s="313"/>
      <c r="E78" s="313"/>
      <c r="F78" s="313"/>
      <c r="G78" s="313"/>
      <c r="H78" s="306"/>
      <c r="I78" s="318"/>
      <c r="J78" s="321"/>
      <c r="K78" s="324"/>
      <c r="L78" s="107"/>
      <c r="M78" s="108"/>
      <c r="N78" s="109"/>
      <c r="O78" s="94"/>
      <c r="P78" s="94"/>
      <c r="Q78" s="94"/>
      <c r="R78" s="94"/>
      <c r="S78" s="94"/>
    </row>
    <row r="79" spans="2:19" s="3" customFormat="1" ht="24">
      <c r="B79" s="308"/>
      <c r="C79" s="122" t="s">
        <v>323</v>
      </c>
      <c r="D79" s="311">
        <v>14209</v>
      </c>
      <c r="E79" s="311">
        <v>15488</v>
      </c>
      <c r="F79" s="311">
        <v>12220</v>
      </c>
      <c r="G79" s="311">
        <v>13785</v>
      </c>
      <c r="H79" s="306"/>
      <c r="I79" s="316">
        <f>$G79*50%</f>
        <v>6892.5</v>
      </c>
      <c r="J79" s="319">
        <f>$G79*75%</f>
        <v>10338.75</v>
      </c>
      <c r="K79" s="322">
        <f>$G79*100%</f>
        <v>13785</v>
      </c>
      <c r="L79" s="107"/>
      <c r="M79" s="108"/>
      <c r="N79" s="109"/>
      <c r="O79" s="94"/>
      <c r="P79" s="94"/>
      <c r="Q79" s="94"/>
      <c r="R79" s="94"/>
      <c r="S79" s="94"/>
    </row>
    <row r="80" spans="2:19" s="3" customFormat="1">
      <c r="B80" s="309"/>
      <c r="C80" s="122" t="s">
        <v>324</v>
      </c>
      <c r="D80" s="312"/>
      <c r="E80" s="312"/>
      <c r="F80" s="312"/>
      <c r="G80" s="312"/>
      <c r="H80" s="306"/>
      <c r="I80" s="317"/>
      <c r="J80" s="320"/>
      <c r="K80" s="323"/>
      <c r="L80" s="107"/>
      <c r="M80" s="108"/>
      <c r="N80" s="109"/>
      <c r="O80" s="94"/>
      <c r="P80" s="94"/>
      <c r="Q80" s="94"/>
      <c r="R80" s="94"/>
      <c r="S80" s="94"/>
    </row>
    <row r="81" spans="2:19" s="3" customFormat="1" ht="132.75" thickBot="1">
      <c r="B81" s="310"/>
      <c r="C81" s="123" t="s">
        <v>325</v>
      </c>
      <c r="D81" s="313"/>
      <c r="E81" s="313"/>
      <c r="F81" s="313"/>
      <c r="G81" s="313"/>
      <c r="H81" s="307"/>
      <c r="I81" s="318"/>
      <c r="J81" s="321"/>
      <c r="K81" s="324"/>
      <c r="L81" s="107"/>
      <c r="M81" s="108"/>
      <c r="N81" s="304"/>
      <c r="O81" s="94"/>
      <c r="P81" s="94"/>
      <c r="Q81" s="94"/>
      <c r="R81" s="94"/>
      <c r="S81" s="94"/>
    </row>
    <row r="82" spans="2:19" s="3" customFormat="1" ht="34.5" thickBot="1">
      <c r="B82" s="115">
        <v>34</v>
      </c>
      <c r="C82" s="121" t="s">
        <v>135</v>
      </c>
      <c r="D82" s="98">
        <v>12274</v>
      </c>
      <c r="E82" s="98">
        <v>13379</v>
      </c>
      <c r="F82" s="98">
        <v>10556</v>
      </c>
      <c r="G82" s="98">
        <v>12882</v>
      </c>
      <c r="H82" s="119" t="s">
        <v>136</v>
      </c>
      <c r="I82" s="104">
        <f>$G82*50%</f>
        <v>6441</v>
      </c>
      <c r="J82" s="105">
        <f>$G82*75%</f>
        <v>9661.5</v>
      </c>
      <c r="K82" s="106">
        <f>$G82*100%</f>
        <v>12882</v>
      </c>
      <c r="L82" s="110"/>
      <c r="M82" s="110"/>
      <c r="N82" s="304"/>
      <c r="O82" s="94"/>
      <c r="P82" s="94"/>
      <c r="Q82" s="94"/>
      <c r="R82" s="94"/>
      <c r="S82" s="94"/>
    </row>
    <row r="83" spans="2:19" s="3" customFormat="1" ht="34.5" thickBot="1">
      <c r="B83" s="115">
        <v>35</v>
      </c>
      <c r="C83" s="121" t="s">
        <v>326</v>
      </c>
      <c r="D83" s="98">
        <v>10629</v>
      </c>
      <c r="E83" s="98">
        <v>11586</v>
      </c>
      <c r="F83" s="98">
        <v>9141</v>
      </c>
      <c r="G83" s="98">
        <v>10310</v>
      </c>
      <c r="H83" s="119" t="s">
        <v>76</v>
      </c>
      <c r="I83" s="104">
        <f t="shared" ref="I83:I89" si="18">$G83*50%</f>
        <v>5155</v>
      </c>
      <c r="J83" s="105">
        <f t="shared" ref="J83:J89" si="19">$G83*75%</f>
        <v>7732.5</v>
      </c>
      <c r="K83" s="106">
        <f t="shared" ref="K83:K89" si="20">$G83*100%</f>
        <v>10310</v>
      </c>
      <c r="L83" s="110"/>
      <c r="M83" s="110"/>
      <c r="N83" s="304"/>
      <c r="O83" s="94"/>
      <c r="P83" s="94"/>
      <c r="Q83" s="94"/>
      <c r="R83" s="94"/>
      <c r="S83" s="94"/>
    </row>
    <row r="84" spans="2:19" s="3" customFormat="1" ht="34.5" thickBot="1">
      <c r="B84" s="115">
        <v>36</v>
      </c>
      <c r="C84" s="121" t="s">
        <v>77</v>
      </c>
      <c r="D84" s="98">
        <v>11934</v>
      </c>
      <c r="E84" s="98">
        <v>13008</v>
      </c>
      <c r="F84" s="98">
        <v>10432</v>
      </c>
      <c r="G84" s="98">
        <v>11856</v>
      </c>
      <c r="H84" s="119" t="s">
        <v>78</v>
      </c>
      <c r="I84" s="104">
        <f t="shared" si="18"/>
        <v>5928</v>
      </c>
      <c r="J84" s="105">
        <f t="shared" si="19"/>
        <v>8892</v>
      </c>
      <c r="K84" s="106">
        <f t="shared" si="20"/>
        <v>11856</v>
      </c>
      <c r="L84" s="110"/>
      <c r="M84" s="110"/>
      <c r="N84" s="304"/>
      <c r="O84" s="94"/>
      <c r="P84" s="94"/>
      <c r="Q84" s="94"/>
      <c r="R84" s="94"/>
      <c r="S84" s="94"/>
    </row>
    <row r="85" spans="2:19" s="3" customFormat="1" ht="34.5" thickBot="1">
      <c r="B85" s="115">
        <v>37</v>
      </c>
      <c r="C85" s="121" t="s">
        <v>79</v>
      </c>
      <c r="D85" s="98">
        <v>12274</v>
      </c>
      <c r="E85" s="98">
        <v>13379</v>
      </c>
      <c r="F85" s="98">
        <v>10556</v>
      </c>
      <c r="G85" s="98">
        <v>11906</v>
      </c>
      <c r="H85" s="119" t="s">
        <v>80</v>
      </c>
      <c r="I85" s="104">
        <f t="shared" si="18"/>
        <v>5953</v>
      </c>
      <c r="J85" s="105">
        <f t="shared" si="19"/>
        <v>8929.5</v>
      </c>
      <c r="K85" s="106">
        <f t="shared" si="20"/>
        <v>11906</v>
      </c>
      <c r="L85" s="110"/>
      <c r="M85" s="110"/>
      <c r="N85" s="304"/>
      <c r="O85" s="94"/>
      <c r="P85" s="94"/>
      <c r="Q85" s="94"/>
      <c r="R85" s="94"/>
      <c r="S85" s="94"/>
    </row>
    <row r="86" spans="2:19" s="3" customFormat="1" ht="34.5" thickBot="1">
      <c r="B86" s="115">
        <v>38</v>
      </c>
      <c r="C86" s="121" t="s">
        <v>137</v>
      </c>
      <c r="D86" s="98">
        <v>10882</v>
      </c>
      <c r="E86" s="98">
        <v>11861</v>
      </c>
      <c r="F86" s="98">
        <v>9381</v>
      </c>
      <c r="G86" s="98">
        <v>10831</v>
      </c>
      <c r="H86" s="119" t="s">
        <v>138</v>
      </c>
      <c r="I86" s="104">
        <f t="shared" si="18"/>
        <v>5415.5</v>
      </c>
      <c r="J86" s="105">
        <f t="shared" si="19"/>
        <v>8123.25</v>
      </c>
      <c r="K86" s="106">
        <f t="shared" si="20"/>
        <v>10831</v>
      </c>
      <c r="L86" s="110"/>
      <c r="M86" s="110"/>
      <c r="N86" s="304"/>
      <c r="O86" s="94"/>
      <c r="P86" s="94"/>
      <c r="Q86" s="94"/>
      <c r="R86" s="94"/>
      <c r="S86" s="94"/>
    </row>
    <row r="87" spans="2:19" s="3" customFormat="1" ht="34.5" thickBot="1">
      <c r="B87" s="115">
        <v>39</v>
      </c>
      <c r="C87" s="121" t="s">
        <v>113</v>
      </c>
      <c r="D87" s="98">
        <v>12781</v>
      </c>
      <c r="E87" s="98">
        <v>13931</v>
      </c>
      <c r="F87" s="98">
        <v>10992</v>
      </c>
      <c r="G87" s="98">
        <v>12398</v>
      </c>
      <c r="H87" s="119" t="s">
        <v>114</v>
      </c>
      <c r="I87" s="104">
        <f t="shared" si="18"/>
        <v>6199</v>
      </c>
      <c r="J87" s="105">
        <f t="shared" si="19"/>
        <v>9298.5</v>
      </c>
      <c r="K87" s="106">
        <f t="shared" si="20"/>
        <v>12398</v>
      </c>
      <c r="L87" s="110"/>
      <c r="M87" s="110"/>
      <c r="N87" s="304"/>
      <c r="O87" s="94"/>
      <c r="P87" s="94"/>
      <c r="Q87" s="94"/>
      <c r="R87" s="94"/>
      <c r="S87" s="94"/>
    </row>
    <row r="88" spans="2:19" s="3" customFormat="1" ht="34.5" thickBot="1">
      <c r="B88" s="115">
        <v>40</v>
      </c>
      <c r="C88" s="121" t="s">
        <v>81</v>
      </c>
      <c r="D88" s="98">
        <v>10756</v>
      </c>
      <c r="E88" s="98">
        <v>11724</v>
      </c>
      <c r="F88" s="98">
        <v>9796</v>
      </c>
      <c r="G88" s="98">
        <v>10433</v>
      </c>
      <c r="H88" s="119" t="s">
        <v>82</v>
      </c>
      <c r="I88" s="104">
        <f t="shared" si="18"/>
        <v>5216.5</v>
      </c>
      <c r="J88" s="105">
        <f t="shared" si="19"/>
        <v>7824.75</v>
      </c>
      <c r="K88" s="106">
        <f t="shared" si="20"/>
        <v>10433</v>
      </c>
      <c r="L88" s="110"/>
      <c r="M88" s="110"/>
      <c r="N88" s="304"/>
      <c r="O88" s="94"/>
      <c r="P88" s="94"/>
      <c r="Q88" s="94"/>
      <c r="R88" s="94"/>
      <c r="S88" s="94"/>
    </row>
    <row r="89" spans="2:19" s="3" customFormat="1" ht="34.5" thickBot="1">
      <c r="B89" s="115">
        <v>41</v>
      </c>
      <c r="C89" s="121" t="s">
        <v>83</v>
      </c>
      <c r="D89" s="98">
        <v>11642</v>
      </c>
      <c r="E89" s="98">
        <v>12690</v>
      </c>
      <c r="F89" s="98">
        <v>10012</v>
      </c>
      <c r="G89" s="98">
        <v>11443</v>
      </c>
      <c r="H89" s="119" t="s">
        <v>84</v>
      </c>
      <c r="I89" s="104">
        <f t="shared" si="18"/>
        <v>5721.5</v>
      </c>
      <c r="J89" s="105">
        <f t="shared" si="19"/>
        <v>8582.25</v>
      </c>
      <c r="K89" s="106">
        <f t="shared" si="20"/>
        <v>11443</v>
      </c>
      <c r="L89" s="110"/>
      <c r="M89" s="110"/>
      <c r="N89" s="304"/>
      <c r="O89" s="94"/>
      <c r="P89" s="94"/>
      <c r="Q89" s="94"/>
      <c r="R89" s="94"/>
      <c r="S89" s="94"/>
    </row>
    <row r="90" spans="2:19" s="3" customFormat="1" ht="15.75" thickBot="1">
      <c r="B90" s="115">
        <v>42</v>
      </c>
      <c r="C90" s="121" t="s">
        <v>209</v>
      </c>
      <c r="D90" s="98">
        <v>13413</v>
      </c>
      <c r="E90" s="98">
        <v>14620</v>
      </c>
      <c r="F90" s="98">
        <v>11535</v>
      </c>
      <c r="G90" s="98">
        <v>13269</v>
      </c>
      <c r="H90" s="305" t="s">
        <v>210</v>
      </c>
      <c r="I90" s="104">
        <f>$G90*50%</f>
        <v>6634.5</v>
      </c>
      <c r="J90" s="105">
        <f>$G90*75%</f>
        <v>9951.75</v>
      </c>
      <c r="K90" s="106">
        <f>$G90*100%</f>
        <v>13269</v>
      </c>
      <c r="L90" s="110"/>
      <c r="M90" s="110"/>
      <c r="N90" s="304"/>
      <c r="O90" s="94"/>
      <c r="P90" s="94"/>
      <c r="Q90" s="94"/>
      <c r="R90" s="94"/>
      <c r="S90" s="94"/>
    </row>
    <row r="91" spans="2:19" s="3" customFormat="1" ht="48.75" thickBot="1">
      <c r="B91" s="116"/>
      <c r="C91" s="123" t="s">
        <v>211</v>
      </c>
      <c r="D91" s="98">
        <v>16310</v>
      </c>
      <c r="E91" s="98">
        <v>17778</v>
      </c>
      <c r="F91" s="98">
        <v>14027</v>
      </c>
      <c r="G91" s="98">
        <v>16135</v>
      </c>
      <c r="H91" s="306"/>
      <c r="I91" s="104">
        <f>$G91*50%</f>
        <v>8067.5</v>
      </c>
      <c r="J91" s="105">
        <f>$G91*75%</f>
        <v>12101.25</v>
      </c>
      <c r="K91" s="106">
        <f>$G91*100%</f>
        <v>16135</v>
      </c>
      <c r="L91" s="110"/>
      <c r="M91" s="110"/>
      <c r="N91" s="304"/>
      <c r="O91" s="94"/>
      <c r="P91" s="94"/>
      <c r="Q91" s="94"/>
      <c r="R91" s="94"/>
      <c r="S91" s="94"/>
    </row>
    <row r="92" spans="2:19" s="3" customFormat="1" ht="24.75" thickBot="1">
      <c r="B92" s="116"/>
      <c r="C92" s="123" t="s">
        <v>327</v>
      </c>
      <c r="D92" s="98">
        <v>12541</v>
      </c>
      <c r="E92" s="98">
        <v>13670</v>
      </c>
      <c r="F92" s="98">
        <v>10785</v>
      </c>
      <c r="G92" s="98">
        <v>12407</v>
      </c>
      <c r="H92" s="307"/>
      <c r="I92" s="104">
        <f>$G92*50%</f>
        <v>6203.5</v>
      </c>
      <c r="J92" s="105">
        <f>$G92*75%</f>
        <v>9305.25</v>
      </c>
      <c r="K92" s="106">
        <f>$G92*100%</f>
        <v>12407</v>
      </c>
      <c r="L92" s="110"/>
      <c r="M92" s="110"/>
      <c r="N92" s="304"/>
      <c r="O92" s="94"/>
      <c r="P92" s="94"/>
      <c r="Q92" s="94"/>
      <c r="R92" s="94"/>
      <c r="S92" s="94"/>
    </row>
    <row r="93" spans="2:19" s="3" customFormat="1" ht="34.5" thickBot="1">
      <c r="B93" s="115">
        <v>43</v>
      </c>
      <c r="C93" s="121" t="s">
        <v>115</v>
      </c>
      <c r="D93" s="98">
        <v>13034</v>
      </c>
      <c r="E93" s="98">
        <v>14207</v>
      </c>
      <c r="F93" s="98">
        <v>11209</v>
      </c>
      <c r="G93" s="98">
        <v>12643</v>
      </c>
      <c r="H93" s="119" t="s">
        <v>116</v>
      </c>
      <c r="I93" s="104">
        <f>$G93*50%</f>
        <v>6321.5</v>
      </c>
      <c r="J93" s="105">
        <f>$G93*75%</f>
        <v>9482.25</v>
      </c>
      <c r="K93" s="106">
        <f>$G93*100%</f>
        <v>12643</v>
      </c>
      <c r="L93" s="110"/>
      <c r="M93" s="110"/>
      <c r="N93" s="304"/>
      <c r="O93" s="94"/>
      <c r="P93" s="94"/>
      <c r="Q93" s="94"/>
      <c r="R93" s="94"/>
      <c r="S93" s="94"/>
    </row>
    <row r="94" spans="2:19" s="3" customFormat="1" ht="34.5" thickBot="1">
      <c r="B94" s="115">
        <v>44</v>
      </c>
      <c r="C94" s="121" t="s">
        <v>85</v>
      </c>
      <c r="D94" s="98">
        <v>12148</v>
      </c>
      <c r="E94" s="98">
        <v>13241</v>
      </c>
      <c r="F94" s="98">
        <v>10447</v>
      </c>
      <c r="G94" s="98">
        <v>12058</v>
      </c>
      <c r="H94" s="119" t="s">
        <v>86</v>
      </c>
      <c r="I94" s="104">
        <f t="shared" ref="I94:I102" si="21">$G94*50%</f>
        <v>6029</v>
      </c>
      <c r="J94" s="105">
        <f t="shared" ref="J94:J121" si="22">$G94*75%</f>
        <v>9043.5</v>
      </c>
      <c r="K94" s="106">
        <f t="shared" ref="K94:K122" si="23">$G94*100%</f>
        <v>12058</v>
      </c>
      <c r="L94" s="110"/>
      <c r="M94" s="110"/>
      <c r="N94" s="304"/>
      <c r="O94" s="94"/>
      <c r="P94" s="94"/>
      <c r="Q94" s="94"/>
      <c r="R94" s="94"/>
      <c r="S94" s="94"/>
    </row>
    <row r="95" spans="2:19" s="3" customFormat="1" ht="34.5" thickBot="1">
      <c r="B95" s="115">
        <v>45</v>
      </c>
      <c r="C95" s="121" t="s">
        <v>328</v>
      </c>
      <c r="D95" s="98">
        <v>11515</v>
      </c>
      <c r="E95" s="98">
        <v>12551</v>
      </c>
      <c r="F95" s="98">
        <v>9903</v>
      </c>
      <c r="G95" s="98">
        <v>11704</v>
      </c>
      <c r="H95" s="119" t="s">
        <v>212</v>
      </c>
      <c r="I95" s="104">
        <f t="shared" si="21"/>
        <v>5852</v>
      </c>
      <c r="J95" s="105">
        <f t="shared" si="22"/>
        <v>8778</v>
      </c>
      <c r="K95" s="106">
        <f t="shared" si="23"/>
        <v>11704</v>
      </c>
      <c r="L95" s="107"/>
      <c r="M95" s="108"/>
      <c r="N95" s="304"/>
      <c r="O95" s="94"/>
      <c r="P95" s="94"/>
      <c r="Q95" s="94"/>
      <c r="R95" s="94"/>
      <c r="S95" s="94"/>
    </row>
    <row r="96" spans="2:19" s="3" customFormat="1" ht="34.5" thickBot="1">
      <c r="B96" s="115">
        <v>46</v>
      </c>
      <c r="C96" s="121" t="s">
        <v>166</v>
      </c>
      <c r="D96" s="98">
        <v>11262</v>
      </c>
      <c r="E96" s="98">
        <v>12276</v>
      </c>
      <c r="F96" s="98">
        <v>9750</v>
      </c>
      <c r="G96" s="98">
        <v>11536</v>
      </c>
      <c r="H96" s="119" t="s">
        <v>167</v>
      </c>
      <c r="I96" s="104">
        <f t="shared" si="21"/>
        <v>5768</v>
      </c>
      <c r="J96" s="105">
        <f t="shared" si="22"/>
        <v>8652</v>
      </c>
      <c r="K96" s="106">
        <f t="shared" si="23"/>
        <v>11536</v>
      </c>
      <c r="L96" s="110"/>
      <c r="M96" s="110"/>
      <c r="N96" s="304"/>
      <c r="O96" s="94"/>
      <c r="P96" s="94"/>
      <c r="Q96" s="94"/>
      <c r="R96" s="94"/>
      <c r="S96" s="94"/>
    </row>
    <row r="97" spans="2:19" s="3" customFormat="1" ht="34.5" thickBot="1">
      <c r="B97" s="115">
        <v>47</v>
      </c>
      <c r="C97" s="121" t="s">
        <v>87</v>
      </c>
      <c r="D97" s="98">
        <v>11691</v>
      </c>
      <c r="E97" s="98">
        <v>12755</v>
      </c>
      <c r="F97" s="98">
        <v>10123</v>
      </c>
      <c r="G97" s="98">
        <v>11734</v>
      </c>
      <c r="H97" s="119" t="s">
        <v>88</v>
      </c>
      <c r="I97" s="104">
        <f t="shared" si="21"/>
        <v>5867</v>
      </c>
      <c r="J97" s="105">
        <f t="shared" si="22"/>
        <v>8800.5</v>
      </c>
      <c r="K97" s="106">
        <f t="shared" si="23"/>
        <v>11734</v>
      </c>
      <c r="L97" s="110"/>
      <c r="M97" s="110"/>
      <c r="N97" s="304"/>
      <c r="O97" s="94"/>
      <c r="P97" s="94"/>
      <c r="Q97" s="94"/>
      <c r="R97" s="94"/>
      <c r="S97" s="94"/>
    </row>
    <row r="98" spans="2:19" s="3" customFormat="1" ht="34.5" thickBot="1">
      <c r="B98" s="115">
        <v>48</v>
      </c>
      <c r="C98" s="121" t="s">
        <v>180</v>
      </c>
      <c r="D98" s="98">
        <v>11233</v>
      </c>
      <c r="E98" s="98">
        <v>12244</v>
      </c>
      <c r="F98" s="98">
        <v>9660</v>
      </c>
      <c r="G98" s="98">
        <v>11738</v>
      </c>
      <c r="H98" s="119" t="s">
        <v>181</v>
      </c>
      <c r="I98" s="104">
        <f t="shared" si="21"/>
        <v>5869</v>
      </c>
      <c r="J98" s="105">
        <f t="shared" si="22"/>
        <v>8803.5</v>
      </c>
      <c r="K98" s="106">
        <f t="shared" si="23"/>
        <v>11738</v>
      </c>
      <c r="L98" s="107"/>
      <c r="M98" s="108"/>
      <c r="N98" s="109"/>
      <c r="O98" s="94"/>
      <c r="P98" s="94"/>
      <c r="Q98" s="94"/>
      <c r="R98" s="94"/>
      <c r="S98" s="94"/>
    </row>
    <row r="99" spans="2:19" s="3" customFormat="1" ht="34.5" thickBot="1">
      <c r="B99" s="115">
        <v>49</v>
      </c>
      <c r="C99" s="121" t="s">
        <v>89</v>
      </c>
      <c r="D99" s="98">
        <v>10720</v>
      </c>
      <c r="E99" s="98">
        <v>12000</v>
      </c>
      <c r="F99" s="98">
        <v>9510</v>
      </c>
      <c r="G99" s="98">
        <v>11052</v>
      </c>
      <c r="H99" s="119" t="s">
        <v>90</v>
      </c>
      <c r="I99" s="104">
        <f t="shared" si="21"/>
        <v>5526</v>
      </c>
      <c r="J99" s="105">
        <f t="shared" si="22"/>
        <v>8289</v>
      </c>
      <c r="K99" s="106">
        <f t="shared" si="23"/>
        <v>11052</v>
      </c>
      <c r="L99" s="107"/>
      <c r="M99" s="108"/>
      <c r="N99" s="109"/>
      <c r="O99" s="94"/>
      <c r="P99" s="94"/>
      <c r="Q99" s="94"/>
      <c r="R99" s="94"/>
      <c r="S99" s="94"/>
    </row>
    <row r="100" spans="2:19" s="3" customFormat="1" ht="34.5" thickBot="1">
      <c r="B100" s="115">
        <v>50</v>
      </c>
      <c r="C100" s="121" t="s">
        <v>124</v>
      </c>
      <c r="D100" s="98">
        <v>12781</v>
      </c>
      <c r="E100" s="98">
        <v>13931</v>
      </c>
      <c r="F100" s="98">
        <v>10992</v>
      </c>
      <c r="G100" s="98">
        <v>12398</v>
      </c>
      <c r="H100" s="119" t="s">
        <v>125</v>
      </c>
      <c r="I100" s="104">
        <f t="shared" si="21"/>
        <v>6199</v>
      </c>
      <c r="J100" s="105">
        <f t="shared" si="22"/>
        <v>9298.5</v>
      </c>
      <c r="K100" s="106">
        <f t="shared" si="23"/>
        <v>12398</v>
      </c>
      <c r="L100" s="107"/>
      <c r="M100" s="108"/>
      <c r="N100" s="109"/>
      <c r="O100" s="94"/>
      <c r="P100" s="94"/>
      <c r="Q100" s="94"/>
      <c r="R100" s="94"/>
      <c r="S100" s="94"/>
    </row>
    <row r="101" spans="2:19" s="3" customFormat="1" ht="34.5" thickBot="1">
      <c r="B101" s="115">
        <v>51</v>
      </c>
      <c r="C101" s="121" t="s">
        <v>91</v>
      </c>
      <c r="D101" s="98">
        <v>10503</v>
      </c>
      <c r="E101" s="98">
        <v>11438</v>
      </c>
      <c r="F101" s="98">
        <v>9190</v>
      </c>
      <c r="G101" s="98">
        <v>10654</v>
      </c>
      <c r="H101" s="119" t="s">
        <v>92</v>
      </c>
      <c r="I101" s="104">
        <f t="shared" si="21"/>
        <v>5327</v>
      </c>
      <c r="J101" s="105">
        <f t="shared" si="22"/>
        <v>7990.5</v>
      </c>
      <c r="K101" s="106">
        <f t="shared" si="23"/>
        <v>10654</v>
      </c>
      <c r="L101" s="107"/>
      <c r="M101" s="108"/>
      <c r="N101" s="304"/>
      <c r="O101" s="94"/>
      <c r="P101" s="94"/>
      <c r="Q101" s="94"/>
      <c r="R101" s="94"/>
      <c r="S101" s="94"/>
    </row>
    <row r="102" spans="2:19" s="3" customFormat="1" ht="34.5" thickBot="1">
      <c r="B102" s="115">
        <v>52</v>
      </c>
      <c r="C102" s="121" t="s">
        <v>233</v>
      </c>
      <c r="D102" s="98">
        <v>22018</v>
      </c>
      <c r="E102" s="98">
        <v>24000</v>
      </c>
      <c r="F102" s="98">
        <v>18935</v>
      </c>
      <c r="G102" s="98">
        <v>24326</v>
      </c>
      <c r="H102" s="119" t="s">
        <v>234</v>
      </c>
      <c r="I102" s="104">
        <f t="shared" si="21"/>
        <v>12163</v>
      </c>
      <c r="J102" s="105">
        <f t="shared" si="22"/>
        <v>18244.5</v>
      </c>
      <c r="K102" s="106">
        <f t="shared" si="23"/>
        <v>24326</v>
      </c>
      <c r="L102" s="110"/>
      <c r="M102" s="110"/>
      <c r="N102" s="304"/>
      <c r="O102" s="94"/>
      <c r="P102" s="94"/>
      <c r="Q102" s="94"/>
      <c r="R102" s="94"/>
      <c r="S102" s="94"/>
    </row>
    <row r="103" spans="2:19" s="3" customFormat="1" ht="15.75" thickBot="1">
      <c r="B103" s="115">
        <v>53</v>
      </c>
      <c r="C103" s="121" t="s">
        <v>329</v>
      </c>
      <c r="D103" s="98">
        <v>14748</v>
      </c>
      <c r="E103" s="98">
        <v>16075</v>
      </c>
      <c r="F103" s="98">
        <v>12683</v>
      </c>
      <c r="G103" s="98">
        <v>14306</v>
      </c>
      <c r="H103" s="119"/>
      <c r="I103" s="104">
        <f>$G103*50%</f>
        <v>7153</v>
      </c>
      <c r="J103" s="105">
        <f t="shared" si="22"/>
        <v>10729.5</v>
      </c>
      <c r="K103" s="106">
        <f t="shared" si="23"/>
        <v>14306</v>
      </c>
      <c r="L103" s="110"/>
      <c r="M103" s="110"/>
      <c r="N103" s="304"/>
      <c r="O103" s="94"/>
      <c r="P103" s="94"/>
      <c r="Q103" s="94"/>
      <c r="R103" s="94"/>
      <c r="S103" s="94"/>
    </row>
    <row r="104" spans="2:19" s="3" customFormat="1" ht="34.5" thickBot="1">
      <c r="B104" s="115">
        <v>54</v>
      </c>
      <c r="C104" s="121" t="s">
        <v>117</v>
      </c>
      <c r="D104" s="98">
        <v>20227</v>
      </c>
      <c r="E104" s="98">
        <v>22047</v>
      </c>
      <c r="F104" s="98">
        <v>17395</v>
      </c>
      <c r="G104" s="98">
        <v>19620</v>
      </c>
      <c r="H104" s="119" t="s">
        <v>118</v>
      </c>
      <c r="I104" s="104">
        <f t="shared" ref="I104:I121" si="24">$G104*50%</f>
        <v>9810</v>
      </c>
      <c r="J104" s="105">
        <f t="shared" si="22"/>
        <v>14715</v>
      </c>
      <c r="K104" s="106">
        <f t="shared" si="23"/>
        <v>19620</v>
      </c>
      <c r="L104" s="107"/>
      <c r="M104" s="108"/>
      <c r="N104" s="109"/>
      <c r="O104" s="94"/>
      <c r="P104" s="94"/>
      <c r="Q104" s="94"/>
      <c r="R104" s="94"/>
      <c r="S104" s="94"/>
    </row>
    <row r="105" spans="2:19" s="3" customFormat="1" ht="34.5" thickBot="1">
      <c r="B105" s="115">
        <v>55</v>
      </c>
      <c r="C105" s="121" t="s">
        <v>168</v>
      </c>
      <c r="D105" s="98">
        <v>11895</v>
      </c>
      <c r="E105" s="98">
        <v>12966</v>
      </c>
      <c r="F105" s="98">
        <v>10230</v>
      </c>
      <c r="G105" s="98">
        <v>11538</v>
      </c>
      <c r="H105" s="119" t="s">
        <v>169</v>
      </c>
      <c r="I105" s="104">
        <f t="shared" si="24"/>
        <v>5769</v>
      </c>
      <c r="J105" s="105">
        <f t="shared" si="22"/>
        <v>8653.5</v>
      </c>
      <c r="K105" s="106">
        <f t="shared" si="23"/>
        <v>11538</v>
      </c>
      <c r="L105" s="107"/>
      <c r="M105" s="108"/>
      <c r="N105" s="304"/>
      <c r="O105" s="94"/>
      <c r="P105" s="94"/>
      <c r="Q105" s="94"/>
      <c r="R105" s="94"/>
      <c r="S105" s="94"/>
    </row>
    <row r="106" spans="2:19" s="3" customFormat="1" ht="34.5" thickBot="1">
      <c r="B106" s="115">
        <v>56</v>
      </c>
      <c r="C106" s="121" t="s">
        <v>119</v>
      </c>
      <c r="D106" s="98">
        <v>12401</v>
      </c>
      <c r="E106" s="98">
        <v>13517</v>
      </c>
      <c r="F106" s="98">
        <v>10665</v>
      </c>
      <c r="G106" s="98">
        <v>12029</v>
      </c>
      <c r="H106" s="119" t="s">
        <v>120</v>
      </c>
      <c r="I106" s="104">
        <f t="shared" si="24"/>
        <v>6014.5</v>
      </c>
      <c r="J106" s="105">
        <f t="shared" si="22"/>
        <v>9021.75</v>
      </c>
      <c r="K106" s="106">
        <f t="shared" si="23"/>
        <v>12029</v>
      </c>
      <c r="L106" s="110"/>
      <c r="M106" s="110"/>
      <c r="N106" s="304"/>
      <c r="O106" s="94"/>
      <c r="P106" s="94"/>
      <c r="Q106" s="94"/>
      <c r="R106" s="94"/>
      <c r="S106" s="94"/>
    </row>
    <row r="107" spans="2:19" s="3" customFormat="1" ht="34.5" thickBot="1">
      <c r="B107" s="115">
        <v>57</v>
      </c>
      <c r="C107" s="121" t="s">
        <v>213</v>
      </c>
      <c r="D107" s="98">
        <v>12775</v>
      </c>
      <c r="E107" s="98">
        <v>13925</v>
      </c>
      <c r="F107" s="98">
        <v>10987</v>
      </c>
      <c r="G107" s="98">
        <v>13238</v>
      </c>
      <c r="H107" s="119" t="s">
        <v>214</v>
      </c>
      <c r="I107" s="104">
        <f t="shared" si="24"/>
        <v>6619</v>
      </c>
      <c r="J107" s="105">
        <f t="shared" si="22"/>
        <v>9928.5</v>
      </c>
      <c r="K107" s="106">
        <f t="shared" si="23"/>
        <v>13238</v>
      </c>
      <c r="L107" s="110"/>
      <c r="M107" s="110"/>
      <c r="N107" s="304"/>
      <c r="O107" s="94"/>
      <c r="P107" s="94"/>
      <c r="Q107" s="94"/>
      <c r="R107" s="94"/>
      <c r="S107" s="94"/>
    </row>
    <row r="108" spans="2:19" s="3" customFormat="1" ht="34.5" thickBot="1">
      <c r="B108" s="115">
        <v>58</v>
      </c>
      <c r="C108" s="121" t="s">
        <v>215</v>
      </c>
      <c r="D108" s="98">
        <v>11305</v>
      </c>
      <c r="E108" s="98">
        <v>12322</v>
      </c>
      <c r="F108" s="98">
        <v>9722</v>
      </c>
      <c r="G108" s="98">
        <v>11674</v>
      </c>
      <c r="H108" s="119" t="s">
        <v>216</v>
      </c>
      <c r="I108" s="104">
        <f t="shared" si="24"/>
        <v>5837</v>
      </c>
      <c r="J108" s="105">
        <f t="shared" si="22"/>
        <v>8755.5</v>
      </c>
      <c r="K108" s="106">
        <f t="shared" si="23"/>
        <v>11674</v>
      </c>
      <c r="L108" s="107"/>
      <c r="M108" s="108"/>
      <c r="N108" s="109"/>
      <c r="O108" s="94"/>
      <c r="P108" s="94"/>
      <c r="Q108" s="94"/>
      <c r="R108" s="94"/>
      <c r="S108" s="94"/>
    </row>
    <row r="109" spans="2:19" s="3" customFormat="1" ht="34.5" thickBot="1">
      <c r="B109" s="115">
        <v>59</v>
      </c>
      <c r="C109" s="121" t="s">
        <v>170</v>
      </c>
      <c r="D109" s="98">
        <v>11009</v>
      </c>
      <c r="E109" s="98">
        <v>12000</v>
      </c>
      <c r="F109" s="98">
        <v>9468</v>
      </c>
      <c r="G109" s="98">
        <v>10834</v>
      </c>
      <c r="H109" s="119" t="s">
        <v>171</v>
      </c>
      <c r="I109" s="104">
        <f t="shared" si="24"/>
        <v>5417</v>
      </c>
      <c r="J109" s="105">
        <f t="shared" si="22"/>
        <v>8125.5</v>
      </c>
      <c r="K109" s="106">
        <f t="shared" si="23"/>
        <v>10834</v>
      </c>
      <c r="L109" s="107"/>
      <c r="M109" s="108"/>
      <c r="N109" s="109"/>
      <c r="O109" s="94"/>
      <c r="P109" s="94"/>
      <c r="Q109" s="94"/>
      <c r="R109" s="94"/>
      <c r="S109" s="94"/>
    </row>
    <row r="110" spans="2:19" s="3" customFormat="1" ht="34.5" thickBot="1">
      <c r="B110" s="115">
        <v>60</v>
      </c>
      <c r="C110" s="121" t="s">
        <v>93</v>
      </c>
      <c r="D110" s="98">
        <v>11768</v>
      </c>
      <c r="E110" s="98">
        <v>12827</v>
      </c>
      <c r="F110" s="98">
        <v>10120</v>
      </c>
      <c r="G110" s="98">
        <v>11415</v>
      </c>
      <c r="H110" s="119" t="s">
        <v>94</v>
      </c>
      <c r="I110" s="104">
        <f t="shared" si="24"/>
        <v>5707.5</v>
      </c>
      <c r="J110" s="105">
        <f t="shared" si="22"/>
        <v>8561.25</v>
      </c>
      <c r="K110" s="106">
        <f t="shared" si="23"/>
        <v>11415</v>
      </c>
      <c r="L110" s="107"/>
      <c r="M110" s="108"/>
      <c r="N110" s="109"/>
      <c r="O110" s="94"/>
      <c r="P110" s="94"/>
      <c r="Q110" s="94"/>
      <c r="R110" s="94"/>
      <c r="S110" s="94"/>
    </row>
    <row r="111" spans="2:19" s="3" customFormat="1" ht="34.5" thickBot="1">
      <c r="B111" s="115">
        <v>61</v>
      </c>
      <c r="C111" s="121" t="s">
        <v>172</v>
      </c>
      <c r="D111" s="98">
        <v>10629</v>
      </c>
      <c r="E111" s="98">
        <v>11586</v>
      </c>
      <c r="F111" s="98">
        <v>9381</v>
      </c>
      <c r="G111" s="98">
        <v>10402</v>
      </c>
      <c r="H111" s="119" t="s">
        <v>173</v>
      </c>
      <c r="I111" s="104">
        <f>$G111*50%</f>
        <v>5201</v>
      </c>
      <c r="J111" s="105">
        <f t="shared" si="22"/>
        <v>7801.5</v>
      </c>
      <c r="K111" s="106">
        <f t="shared" si="23"/>
        <v>10402</v>
      </c>
      <c r="L111" s="107"/>
      <c r="M111" s="108"/>
      <c r="N111" s="113"/>
      <c r="O111" s="94"/>
      <c r="P111" s="94"/>
      <c r="Q111" s="94"/>
      <c r="R111" s="94"/>
      <c r="S111" s="94"/>
    </row>
    <row r="112" spans="2:19" s="3" customFormat="1" ht="34.5" thickBot="1">
      <c r="B112" s="115">
        <v>62</v>
      </c>
      <c r="C112" s="121" t="s">
        <v>121</v>
      </c>
      <c r="D112" s="98">
        <v>12527</v>
      </c>
      <c r="E112" s="98">
        <v>13654</v>
      </c>
      <c r="F112" s="98">
        <v>10773</v>
      </c>
      <c r="G112" s="98">
        <v>12250</v>
      </c>
      <c r="H112" s="119" t="s">
        <v>122</v>
      </c>
      <c r="I112" s="104">
        <f t="shared" si="24"/>
        <v>6125</v>
      </c>
      <c r="J112" s="105">
        <f t="shared" si="22"/>
        <v>9187.5</v>
      </c>
      <c r="K112" s="106">
        <f t="shared" si="23"/>
        <v>12250</v>
      </c>
      <c r="L112" s="107"/>
      <c r="M112" s="108"/>
      <c r="N112" s="304"/>
      <c r="O112" s="94"/>
      <c r="P112" s="94"/>
      <c r="Q112" s="94"/>
      <c r="R112" s="94"/>
      <c r="S112" s="94"/>
    </row>
    <row r="113" spans="2:19" s="3" customFormat="1" ht="34.5" thickBot="1">
      <c r="B113" s="115">
        <v>63</v>
      </c>
      <c r="C113" s="121" t="s">
        <v>139</v>
      </c>
      <c r="D113" s="98">
        <v>11895</v>
      </c>
      <c r="E113" s="98">
        <v>12966</v>
      </c>
      <c r="F113" s="98">
        <v>10230</v>
      </c>
      <c r="G113" s="98">
        <v>12108</v>
      </c>
      <c r="H113" s="119" t="s">
        <v>140</v>
      </c>
      <c r="I113" s="104">
        <f t="shared" si="24"/>
        <v>6054</v>
      </c>
      <c r="J113" s="105">
        <f t="shared" si="22"/>
        <v>9081</v>
      </c>
      <c r="K113" s="106">
        <f t="shared" si="23"/>
        <v>12108</v>
      </c>
      <c r="L113" s="110"/>
      <c r="M113" s="110"/>
      <c r="N113" s="304"/>
      <c r="O113" s="94"/>
      <c r="P113" s="94"/>
      <c r="Q113" s="94"/>
      <c r="R113" s="94"/>
      <c r="S113" s="94"/>
    </row>
    <row r="114" spans="2:19" s="3" customFormat="1" ht="34.5" thickBot="1">
      <c r="B114" s="115">
        <v>64</v>
      </c>
      <c r="C114" s="121" t="s">
        <v>95</v>
      </c>
      <c r="D114" s="98">
        <v>11262</v>
      </c>
      <c r="E114" s="98">
        <v>12276</v>
      </c>
      <c r="F114" s="98">
        <v>9694</v>
      </c>
      <c r="G114" s="98">
        <v>11335</v>
      </c>
      <c r="H114" s="119" t="s">
        <v>96</v>
      </c>
      <c r="I114" s="104">
        <f t="shared" si="24"/>
        <v>5667.5</v>
      </c>
      <c r="J114" s="105">
        <f t="shared" si="22"/>
        <v>8501.25</v>
      </c>
      <c r="K114" s="106">
        <f t="shared" si="23"/>
        <v>11335</v>
      </c>
      <c r="L114" s="107"/>
      <c r="M114" s="108"/>
      <c r="N114" s="109"/>
      <c r="O114" s="94"/>
      <c r="P114" s="94"/>
      <c r="Q114" s="94"/>
      <c r="R114" s="94"/>
      <c r="S114" s="94"/>
    </row>
    <row r="115" spans="2:19" s="3" customFormat="1" ht="34.5" thickBot="1">
      <c r="B115" s="115">
        <v>65</v>
      </c>
      <c r="C115" s="121" t="s">
        <v>174</v>
      </c>
      <c r="D115" s="98">
        <v>11895</v>
      </c>
      <c r="E115" s="98">
        <v>12966</v>
      </c>
      <c r="F115" s="98">
        <v>10230</v>
      </c>
      <c r="G115" s="98">
        <v>11538</v>
      </c>
      <c r="H115" s="119" t="s">
        <v>175</v>
      </c>
      <c r="I115" s="104">
        <f t="shared" si="24"/>
        <v>5769</v>
      </c>
      <c r="J115" s="105">
        <f t="shared" si="22"/>
        <v>8653.5</v>
      </c>
      <c r="K115" s="106">
        <f t="shared" si="23"/>
        <v>11538</v>
      </c>
      <c r="L115" s="107"/>
      <c r="M115" s="108"/>
      <c r="N115" s="109"/>
      <c r="O115" s="94"/>
      <c r="P115" s="94"/>
      <c r="Q115" s="94"/>
      <c r="R115" s="94"/>
      <c r="S115" s="94"/>
    </row>
    <row r="116" spans="2:19" s="3" customFormat="1" ht="34.5" thickBot="1">
      <c r="B116" s="115">
        <v>66</v>
      </c>
      <c r="C116" s="121" t="s">
        <v>176</v>
      </c>
      <c r="D116" s="98">
        <v>10629</v>
      </c>
      <c r="E116" s="98">
        <v>11586</v>
      </c>
      <c r="F116" s="98">
        <v>9141</v>
      </c>
      <c r="G116" s="98">
        <v>11067</v>
      </c>
      <c r="H116" s="119" t="s">
        <v>177</v>
      </c>
      <c r="I116" s="104">
        <f t="shared" si="24"/>
        <v>5533.5</v>
      </c>
      <c r="J116" s="105">
        <f t="shared" si="22"/>
        <v>8300.25</v>
      </c>
      <c r="K116" s="106">
        <f t="shared" si="23"/>
        <v>11067</v>
      </c>
      <c r="L116" s="111"/>
      <c r="M116" s="112"/>
      <c r="N116" s="113"/>
      <c r="O116" s="94"/>
      <c r="P116" s="94"/>
      <c r="Q116" s="94"/>
      <c r="R116" s="94"/>
      <c r="S116" s="94"/>
    </row>
    <row r="117" spans="2:19" s="3" customFormat="1" ht="34.5" thickBot="1">
      <c r="B117" s="115">
        <v>67</v>
      </c>
      <c r="C117" s="121" t="s">
        <v>235</v>
      </c>
      <c r="D117" s="98">
        <v>17209</v>
      </c>
      <c r="E117" s="98">
        <v>18758</v>
      </c>
      <c r="F117" s="98">
        <v>14800</v>
      </c>
      <c r="G117" s="98">
        <v>17992</v>
      </c>
      <c r="H117" s="119" t="s">
        <v>236</v>
      </c>
      <c r="I117" s="104">
        <f t="shared" si="24"/>
        <v>8996</v>
      </c>
      <c r="J117" s="105">
        <f t="shared" si="22"/>
        <v>13494</v>
      </c>
      <c r="K117" s="106">
        <f t="shared" si="23"/>
        <v>17992</v>
      </c>
      <c r="L117" s="111"/>
      <c r="M117" s="112"/>
      <c r="N117" s="113"/>
      <c r="O117" s="94"/>
      <c r="P117" s="94"/>
      <c r="Q117" s="94"/>
      <c r="R117" s="94"/>
      <c r="S117" s="94"/>
    </row>
    <row r="118" spans="2:19" s="3" customFormat="1" ht="34.5" thickBot="1">
      <c r="B118" s="115">
        <v>68</v>
      </c>
      <c r="C118" s="121" t="s">
        <v>182</v>
      </c>
      <c r="D118" s="98">
        <v>12274</v>
      </c>
      <c r="E118" s="98">
        <v>13379</v>
      </c>
      <c r="F118" s="98">
        <v>10556</v>
      </c>
      <c r="G118" s="98">
        <v>12869</v>
      </c>
      <c r="H118" s="119" t="s">
        <v>183</v>
      </c>
      <c r="I118" s="104">
        <f t="shared" si="24"/>
        <v>6434.5</v>
      </c>
      <c r="J118" s="105">
        <f t="shared" si="22"/>
        <v>9651.75</v>
      </c>
      <c r="K118" s="106">
        <f t="shared" si="23"/>
        <v>12869</v>
      </c>
      <c r="L118" s="111"/>
      <c r="M118" s="112"/>
      <c r="N118" s="113"/>
      <c r="O118" s="94"/>
      <c r="P118" s="94"/>
      <c r="Q118" s="94"/>
      <c r="R118" s="94"/>
      <c r="S118" s="94"/>
    </row>
    <row r="119" spans="2:19" s="3" customFormat="1" ht="34.5" thickBot="1">
      <c r="B119" s="115">
        <v>69</v>
      </c>
      <c r="C119" s="121" t="s">
        <v>97</v>
      </c>
      <c r="D119" s="98">
        <v>12148</v>
      </c>
      <c r="E119" s="98">
        <v>13241</v>
      </c>
      <c r="F119" s="98">
        <v>10447</v>
      </c>
      <c r="G119" s="98">
        <v>11784</v>
      </c>
      <c r="H119" s="119" t="s">
        <v>98</v>
      </c>
      <c r="I119" s="104">
        <f>$G119*50%</f>
        <v>5892</v>
      </c>
      <c r="J119" s="105">
        <f t="shared" si="22"/>
        <v>8838</v>
      </c>
      <c r="K119" s="106">
        <f t="shared" si="23"/>
        <v>11784</v>
      </c>
      <c r="L119" s="94"/>
      <c r="M119" s="94"/>
      <c r="N119" s="94"/>
      <c r="O119" s="94"/>
      <c r="P119" s="94"/>
      <c r="Q119" s="94"/>
      <c r="R119" s="94"/>
      <c r="S119" s="94"/>
    </row>
    <row r="120" spans="2:19" s="3" customFormat="1" ht="34.5" thickBot="1">
      <c r="B120" s="115">
        <v>70</v>
      </c>
      <c r="C120" s="121" t="s">
        <v>99</v>
      </c>
      <c r="D120" s="98">
        <v>11100</v>
      </c>
      <c r="E120" s="98">
        <v>12099</v>
      </c>
      <c r="F120" s="98">
        <v>10204</v>
      </c>
      <c r="G120" s="98">
        <v>10767</v>
      </c>
      <c r="H120" s="119" t="s">
        <v>100</v>
      </c>
      <c r="I120" s="104">
        <f t="shared" si="24"/>
        <v>5383.5</v>
      </c>
      <c r="J120" s="105">
        <f t="shared" si="22"/>
        <v>8075.25</v>
      </c>
      <c r="K120" s="106">
        <f t="shared" si="23"/>
        <v>10767</v>
      </c>
      <c r="L120" s="94"/>
      <c r="M120" s="94"/>
      <c r="N120" s="94"/>
      <c r="O120" s="94"/>
      <c r="P120" s="94"/>
      <c r="Q120" s="94"/>
      <c r="R120" s="94"/>
      <c r="S120" s="94"/>
    </row>
    <row r="121" spans="2:19" s="3" customFormat="1" ht="34.5" thickBot="1">
      <c r="B121" s="115">
        <v>71</v>
      </c>
      <c r="C121" s="121" t="s">
        <v>101</v>
      </c>
      <c r="D121" s="98">
        <v>12148</v>
      </c>
      <c r="E121" s="98">
        <v>13241</v>
      </c>
      <c r="F121" s="98">
        <v>10447</v>
      </c>
      <c r="G121" s="98">
        <v>12369</v>
      </c>
      <c r="H121" s="119" t="s">
        <v>102</v>
      </c>
      <c r="I121" s="104">
        <f t="shared" si="24"/>
        <v>6184.5</v>
      </c>
      <c r="J121" s="105">
        <f t="shared" si="22"/>
        <v>9276.75</v>
      </c>
      <c r="K121" s="106">
        <f t="shared" si="23"/>
        <v>12369</v>
      </c>
      <c r="L121" s="94"/>
      <c r="M121" s="94"/>
      <c r="N121" s="94"/>
      <c r="O121" s="94"/>
      <c r="P121" s="94"/>
      <c r="Q121" s="94"/>
      <c r="R121" s="94"/>
      <c r="S121" s="94"/>
    </row>
    <row r="122" spans="2:19" s="3" customFormat="1" ht="15.75" thickBot="1">
      <c r="B122" s="115">
        <v>72</v>
      </c>
      <c r="C122" s="121" t="s">
        <v>217</v>
      </c>
      <c r="D122" s="98">
        <v>12731</v>
      </c>
      <c r="E122" s="98">
        <v>13877</v>
      </c>
      <c r="F122" s="98">
        <v>10949</v>
      </c>
      <c r="G122" s="98">
        <v>13470</v>
      </c>
      <c r="H122" s="305" t="s">
        <v>218</v>
      </c>
      <c r="I122" s="104">
        <f>$G122*50%</f>
        <v>6735</v>
      </c>
      <c r="J122" s="105">
        <f>$G122*75%</f>
        <v>10102.5</v>
      </c>
      <c r="K122" s="106">
        <f t="shared" si="23"/>
        <v>13470</v>
      </c>
      <c r="L122" s="94"/>
      <c r="M122" s="94"/>
      <c r="N122" s="94"/>
      <c r="O122" s="94"/>
      <c r="P122" s="94"/>
      <c r="Q122" s="94"/>
      <c r="R122" s="94"/>
      <c r="S122" s="94"/>
    </row>
    <row r="123" spans="2:19" s="3" customFormat="1" ht="72">
      <c r="B123" s="308"/>
      <c r="C123" s="122" t="s">
        <v>330</v>
      </c>
      <c r="D123" s="311">
        <v>13762</v>
      </c>
      <c r="E123" s="311">
        <v>15001</v>
      </c>
      <c r="F123" s="311">
        <v>11836</v>
      </c>
      <c r="G123" s="311">
        <v>14561</v>
      </c>
      <c r="H123" s="306"/>
      <c r="I123" s="316">
        <f>$G123*50%</f>
        <v>7280.5</v>
      </c>
      <c r="J123" s="319">
        <f>$G123*75%</f>
        <v>10920.75</v>
      </c>
      <c r="K123" s="322">
        <f>$G123*100%</f>
        <v>14561</v>
      </c>
      <c r="L123" s="94"/>
      <c r="M123" s="94"/>
      <c r="N123" s="94"/>
      <c r="O123" s="94"/>
      <c r="P123" s="94"/>
      <c r="Q123" s="94"/>
      <c r="R123" s="94"/>
      <c r="S123" s="94"/>
    </row>
    <row r="124" spans="2:19" s="3" customFormat="1">
      <c r="B124" s="309"/>
      <c r="C124" s="122" t="s">
        <v>331</v>
      </c>
      <c r="D124" s="312"/>
      <c r="E124" s="312"/>
      <c r="F124" s="312"/>
      <c r="G124" s="312"/>
      <c r="H124" s="306"/>
      <c r="I124" s="317"/>
      <c r="J124" s="320"/>
      <c r="K124" s="323"/>
      <c r="L124" s="94"/>
      <c r="M124" s="94"/>
      <c r="N124" s="94"/>
      <c r="O124" s="94"/>
      <c r="P124" s="94"/>
      <c r="Q124" s="94"/>
      <c r="R124" s="94"/>
      <c r="S124" s="94"/>
    </row>
    <row r="125" spans="2:19" s="3" customFormat="1">
      <c r="B125" s="309"/>
      <c r="C125" s="122" t="s">
        <v>332</v>
      </c>
      <c r="D125" s="312"/>
      <c r="E125" s="312"/>
      <c r="F125" s="312"/>
      <c r="G125" s="312"/>
      <c r="H125" s="306"/>
      <c r="I125" s="317"/>
      <c r="J125" s="320"/>
      <c r="K125" s="323"/>
      <c r="L125" s="94"/>
      <c r="M125" s="94"/>
      <c r="N125" s="94"/>
      <c r="O125" s="94"/>
      <c r="P125" s="94"/>
      <c r="Q125" s="94"/>
      <c r="R125" s="94"/>
      <c r="S125" s="94"/>
    </row>
    <row r="126" spans="2:19" s="3" customFormat="1">
      <c r="B126" s="309"/>
      <c r="C126" s="122" t="s">
        <v>333</v>
      </c>
      <c r="D126" s="312"/>
      <c r="E126" s="312"/>
      <c r="F126" s="312"/>
      <c r="G126" s="312"/>
      <c r="H126" s="306"/>
      <c r="I126" s="317"/>
      <c r="J126" s="320"/>
      <c r="K126" s="323"/>
      <c r="L126" s="94"/>
      <c r="M126" s="94"/>
      <c r="N126" s="94"/>
      <c r="O126" s="94"/>
      <c r="P126" s="94"/>
      <c r="Q126" s="94"/>
      <c r="R126" s="94"/>
      <c r="S126" s="94"/>
    </row>
    <row r="127" spans="2:19" s="3" customFormat="1" ht="15.75" thickBot="1">
      <c r="B127" s="310"/>
      <c r="C127" s="123" t="s">
        <v>334</v>
      </c>
      <c r="D127" s="313"/>
      <c r="E127" s="313"/>
      <c r="F127" s="313"/>
      <c r="G127" s="313"/>
      <c r="H127" s="306"/>
      <c r="I127" s="318"/>
      <c r="J127" s="321"/>
      <c r="K127" s="324"/>
      <c r="L127" s="94"/>
      <c r="M127" s="94"/>
      <c r="N127" s="94"/>
      <c r="O127" s="94"/>
      <c r="P127" s="94"/>
      <c r="Q127" s="94"/>
      <c r="R127" s="94"/>
      <c r="S127" s="94"/>
    </row>
    <row r="128" spans="2:19" s="3" customFormat="1" ht="24">
      <c r="B128" s="308"/>
      <c r="C128" s="122" t="s">
        <v>335</v>
      </c>
      <c r="D128" s="311">
        <v>12515</v>
      </c>
      <c r="E128" s="311">
        <v>13641</v>
      </c>
      <c r="F128" s="311">
        <v>10763</v>
      </c>
      <c r="G128" s="311">
        <v>13241</v>
      </c>
      <c r="H128" s="306"/>
      <c r="I128" s="316">
        <f>$G128*50%</f>
        <v>6620.5</v>
      </c>
      <c r="J128" s="319">
        <f>$G128*75%</f>
        <v>9930.75</v>
      </c>
      <c r="K128" s="322">
        <f>$G128*100%</f>
        <v>13241</v>
      </c>
      <c r="L128" s="94"/>
      <c r="M128" s="94"/>
      <c r="N128" s="94"/>
      <c r="O128" s="94"/>
      <c r="P128" s="94"/>
      <c r="Q128" s="94"/>
      <c r="R128" s="94"/>
      <c r="S128" s="94"/>
    </row>
    <row r="129" spans="2:19" s="3" customFormat="1" ht="24">
      <c r="B129" s="309"/>
      <c r="C129" s="122" t="s">
        <v>336</v>
      </c>
      <c r="D129" s="312"/>
      <c r="E129" s="312"/>
      <c r="F129" s="312"/>
      <c r="G129" s="312"/>
      <c r="H129" s="306"/>
      <c r="I129" s="317"/>
      <c r="J129" s="320"/>
      <c r="K129" s="323"/>
      <c r="L129" s="94"/>
      <c r="M129" s="94"/>
      <c r="N129" s="94"/>
      <c r="O129" s="94"/>
      <c r="P129" s="94"/>
      <c r="Q129" s="94"/>
      <c r="R129" s="94"/>
      <c r="S129" s="94"/>
    </row>
    <row r="130" spans="2:19" s="3" customFormat="1">
      <c r="B130" s="309"/>
      <c r="C130" s="122" t="s">
        <v>337</v>
      </c>
      <c r="D130" s="312"/>
      <c r="E130" s="312"/>
      <c r="F130" s="312"/>
      <c r="G130" s="312"/>
      <c r="H130" s="306"/>
      <c r="I130" s="317"/>
      <c r="J130" s="320"/>
      <c r="K130" s="323"/>
      <c r="L130" s="94"/>
      <c r="M130" s="94"/>
      <c r="N130" s="94"/>
      <c r="O130" s="94"/>
      <c r="P130" s="94"/>
      <c r="Q130" s="94"/>
      <c r="R130" s="94"/>
      <c r="S130" s="94"/>
    </row>
    <row r="131" spans="2:19" s="3" customFormat="1" ht="60.75" thickBot="1">
      <c r="B131" s="310"/>
      <c r="C131" s="123" t="s">
        <v>338</v>
      </c>
      <c r="D131" s="313"/>
      <c r="E131" s="313"/>
      <c r="F131" s="313"/>
      <c r="G131" s="313"/>
      <c r="H131" s="307"/>
      <c r="I131" s="318"/>
      <c r="J131" s="321"/>
      <c r="K131" s="324"/>
      <c r="L131" s="94"/>
      <c r="M131" s="94"/>
      <c r="N131" s="94"/>
      <c r="O131" s="94"/>
      <c r="P131" s="94"/>
      <c r="Q131" s="94"/>
      <c r="R131" s="94"/>
      <c r="S131" s="94"/>
    </row>
    <row r="132" spans="2:19" s="3" customFormat="1" ht="23.25" thickBot="1">
      <c r="B132" s="115">
        <v>73</v>
      </c>
      <c r="C132" s="121" t="s">
        <v>103</v>
      </c>
      <c r="D132" s="98">
        <v>12401</v>
      </c>
      <c r="E132" s="98">
        <v>13517</v>
      </c>
      <c r="F132" s="98">
        <v>10665</v>
      </c>
      <c r="G132" s="98">
        <v>12029</v>
      </c>
      <c r="H132" s="119" t="s">
        <v>104</v>
      </c>
      <c r="I132" s="104">
        <f>$G132*50%</f>
        <v>6014.5</v>
      </c>
      <c r="J132" s="105">
        <f>$G132*75%</f>
        <v>9021.75</v>
      </c>
      <c r="K132" s="106">
        <f>$G132*100%</f>
        <v>12029</v>
      </c>
      <c r="L132" s="94"/>
      <c r="M132" s="94"/>
      <c r="N132" s="94"/>
      <c r="O132" s="94"/>
      <c r="P132" s="94"/>
      <c r="Q132" s="94"/>
      <c r="R132" s="94"/>
      <c r="S132" s="94"/>
    </row>
    <row r="133" spans="2:19" s="3" customFormat="1" ht="34.5" thickBot="1">
      <c r="B133" s="115">
        <v>74</v>
      </c>
      <c r="C133" s="121" t="s">
        <v>184</v>
      </c>
      <c r="D133" s="98">
        <v>12654</v>
      </c>
      <c r="E133" s="98">
        <v>13793</v>
      </c>
      <c r="F133" s="98">
        <v>10882</v>
      </c>
      <c r="G133" s="98">
        <v>12475</v>
      </c>
      <c r="H133" s="119" t="s">
        <v>185</v>
      </c>
      <c r="I133" s="104">
        <f t="shared" ref="I133:I144" si="25">$G133*50%</f>
        <v>6237.5</v>
      </c>
      <c r="J133" s="105">
        <f t="shared" ref="J133:J144" si="26">$G133*75%</f>
        <v>9356.25</v>
      </c>
      <c r="K133" s="106">
        <f t="shared" ref="K133:K144" si="27">$G133*100%</f>
        <v>12475</v>
      </c>
      <c r="L133" s="94"/>
      <c r="M133" s="94"/>
      <c r="N133" s="94"/>
      <c r="O133" s="94"/>
      <c r="P133" s="94"/>
      <c r="Q133" s="94"/>
      <c r="R133" s="94"/>
      <c r="S133" s="94"/>
    </row>
    <row r="134" spans="2:19" s="3" customFormat="1" ht="34.5" thickBot="1">
      <c r="B134" s="115">
        <v>75</v>
      </c>
      <c r="C134" s="121" t="s">
        <v>178</v>
      </c>
      <c r="D134" s="98">
        <v>11262</v>
      </c>
      <c r="E134" s="98">
        <v>12246</v>
      </c>
      <c r="F134" s="98">
        <v>9685</v>
      </c>
      <c r="G134" s="98">
        <v>11365</v>
      </c>
      <c r="H134" s="119" t="s">
        <v>179</v>
      </c>
      <c r="I134" s="104">
        <f t="shared" si="25"/>
        <v>5682.5</v>
      </c>
      <c r="J134" s="105">
        <f t="shared" si="26"/>
        <v>8523.75</v>
      </c>
      <c r="K134" s="106">
        <f t="shared" si="27"/>
        <v>11365</v>
      </c>
      <c r="L134" s="94"/>
      <c r="M134" s="94"/>
      <c r="N134" s="94"/>
      <c r="O134" s="94"/>
      <c r="P134" s="94"/>
      <c r="Q134" s="94"/>
      <c r="R134" s="94"/>
      <c r="S134" s="94"/>
    </row>
    <row r="135" spans="2:19" s="3" customFormat="1" ht="34.5" thickBot="1">
      <c r="B135" s="115">
        <v>76</v>
      </c>
      <c r="C135" s="121" t="s">
        <v>186</v>
      </c>
      <c r="D135" s="98">
        <v>11887</v>
      </c>
      <c r="E135" s="98">
        <v>12957</v>
      </c>
      <c r="F135" s="98">
        <v>10223</v>
      </c>
      <c r="G135" s="98">
        <v>12444</v>
      </c>
      <c r="H135" s="119" t="s">
        <v>187</v>
      </c>
      <c r="I135" s="104">
        <f t="shared" si="25"/>
        <v>6222</v>
      </c>
      <c r="J135" s="105">
        <f t="shared" si="26"/>
        <v>9333</v>
      </c>
      <c r="K135" s="106">
        <f t="shared" si="27"/>
        <v>12444</v>
      </c>
      <c r="L135" s="94"/>
      <c r="M135" s="94"/>
      <c r="N135" s="94"/>
      <c r="O135" s="94"/>
      <c r="P135" s="94"/>
      <c r="Q135" s="94"/>
      <c r="R135" s="94"/>
      <c r="S135" s="94"/>
    </row>
    <row r="136" spans="2:19" s="3" customFormat="1" ht="34.5" thickBot="1">
      <c r="B136" s="115">
        <v>77</v>
      </c>
      <c r="C136" s="121" t="s">
        <v>105</v>
      </c>
      <c r="D136" s="98">
        <v>11895</v>
      </c>
      <c r="E136" s="98">
        <v>12966</v>
      </c>
      <c r="F136" s="98">
        <v>10230</v>
      </c>
      <c r="G136" s="98">
        <v>11562</v>
      </c>
      <c r="H136" s="119" t="s">
        <v>106</v>
      </c>
      <c r="I136" s="104">
        <f t="shared" si="25"/>
        <v>5781</v>
      </c>
      <c r="J136" s="105">
        <f t="shared" si="26"/>
        <v>8671.5</v>
      </c>
      <c r="K136" s="106">
        <f t="shared" si="27"/>
        <v>11562</v>
      </c>
      <c r="L136" s="94"/>
      <c r="M136" s="94"/>
      <c r="N136" s="94"/>
      <c r="O136" s="94"/>
      <c r="P136" s="94"/>
      <c r="Q136" s="94"/>
      <c r="R136" s="94"/>
      <c r="S136" s="94"/>
    </row>
    <row r="137" spans="2:19" s="3" customFormat="1" ht="23.25" thickBot="1">
      <c r="B137" s="115">
        <v>78</v>
      </c>
      <c r="C137" s="121" t="s">
        <v>339</v>
      </c>
      <c r="D137" s="98">
        <v>18714</v>
      </c>
      <c r="E137" s="98">
        <v>21371</v>
      </c>
      <c r="F137" s="98">
        <v>14009</v>
      </c>
      <c r="G137" s="98">
        <v>16174</v>
      </c>
      <c r="H137" s="119" t="s">
        <v>107</v>
      </c>
      <c r="I137" s="104">
        <f t="shared" si="25"/>
        <v>8087</v>
      </c>
      <c r="J137" s="105">
        <f t="shared" si="26"/>
        <v>12130.5</v>
      </c>
      <c r="K137" s="106">
        <f t="shared" si="27"/>
        <v>16174</v>
      </c>
    </row>
    <row r="138" spans="2:19" s="3" customFormat="1" ht="23.25" thickBot="1">
      <c r="B138" s="115">
        <v>79</v>
      </c>
      <c r="C138" s="121" t="s">
        <v>340</v>
      </c>
      <c r="D138" s="114">
        <v>13160.2</v>
      </c>
      <c r="E138" s="98">
        <v>14344</v>
      </c>
      <c r="F138" s="98">
        <v>11317</v>
      </c>
      <c r="G138" s="98">
        <v>12765</v>
      </c>
      <c r="H138" s="119" t="s">
        <v>123</v>
      </c>
      <c r="I138" s="104">
        <f t="shared" si="25"/>
        <v>6382.5</v>
      </c>
      <c r="J138" s="105">
        <f t="shared" si="26"/>
        <v>9573.75</v>
      </c>
      <c r="K138" s="106">
        <f t="shared" si="27"/>
        <v>12765</v>
      </c>
    </row>
    <row r="139" spans="2:19" s="3" customFormat="1" ht="23.25" thickBot="1">
      <c r="B139" s="115">
        <v>80</v>
      </c>
      <c r="C139" s="121" t="s">
        <v>341</v>
      </c>
      <c r="D139" s="98">
        <v>12654</v>
      </c>
      <c r="E139" s="98">
        <v>13793</v>
      </c>
      <c r="F139" s="98">
        <v>10882</v>
      </c>
      <c r="G139" s="98">
        <v>13332</v>
      </c>
      <c r="H139" s="119" t="s">
        <v>141</v>
      </c>
      <c r="I139" s="104">
        <f t="shared" si="25"/>
        <v>6666</v>
      </c>
      <c r="J139" s="105">
        <f t="shared" si="26"/>
        <v>9999</v>
      </c>
      <c r="K139" s="106">
        <f t="shared" si="27"/>
        <v>13332</v>
      </c>
    </row>
    <row r="140" spans="2:19" s="3" customFormat="1" ht="34.5" thickBot="1">
      <c r="B140" s="115">
        <v>81</v>
      </c>
      <c r="C140" s="121" t="s">
        <v>237</v>
      </c>
      <c r="D140" s="98">
        <v>17053</v>
      </c>
      <c r="E140" s="98">
        <v>18588</v>
      </c>
      <c r="F140" s="98">
        <v>14666</v>
      </c>
      <c r="G140" s="98">
        <v>17150</v>
      </c>
      <c r="H140" s="119" t="s">
        <v>238</v>
      </c>
      <c r="I140" s="104">
        <f t="shared" si="25"/>
        <v>8575</v>
      </c>
      <c r="J140" s="105">
        <f t="shared" si="26"/>
        <v>12862.5</v>
      </c>
      <c r="K140" s="106">
        <f t="shared" si="27"/>
        <v>17150</v>
      </c>
    </row>
    <row r="141" spans="2:19" s="3" customFormat="1" ht="34.5" thickBot="1">
      <c r="B141" s="115">
        <v>82</v>
      </c>
      <c r="C141" s="121" t="s">
        <v>126</v>
      </c>
      <c r="D141" s="98">
        <v>23108</v>
      </c>
      <c r="E141" s="98">
        <v>25188</v>
      </c>
      <c r="F141" s="98">
        <v>20127</v>
      </c>
      <c r="G141" s="98">
        <v>24144</v>
      </c>
      <c r="H141" s="119" t="s">
        <v>127</v>
      </c>
      <c r="I141" s="104">
        <f t="shared" si="25"/>
        <v>12072</v>
      </c>
      <c r="J141" s="105">
        <f t="shared" si="26"/>
        <v>18108</v>
      </c>
      <c r="K141" s="106">
        <f t="shared" si="27"/>
        <v>24144</v>
      </c>
    </row>
    <row r="142" spans="2:19" s="3" customFormat="1" ht="34.5" thickBot="1">
      <c r="B142" s="115">
        <v>83</v>
      </c>
      <c r="C142" s="121" t="s">
        <v>342</v>
      </c>
      <c r="D142" s="98">
        <v>16932</v>
      </c>
      <c r="E142" s="98">
        <v>18456</v>
      </c>
      <c r="F142" s="98">
        <v>14606</v>
      </c>
      <c r="G142" s="98">
        <v>16958</v>
      </c>
      <c r="H142" s="119" t="s">
        <v>188</v>
      </c>
      <c r="I142" s="104">
        <f t="shared" si="25"/>
        <v>8479</v>
      </c>
      <c r="J142" s="105">
        <f t="shared" si="26"/>
        <v>12718.5</v>
      </c>
      <c r="K142" s="106">
        <f t="shared" si="27"/>
        <v>16958</v>
      </c>
    </row>
    <row r="143" spans="2:19" s="3" customFormat="1" ht="34.5" thickBot="1">
      <c r="B143" s="115">
        <v>84</v>
      </c>
      <c r="C143" s="121" t="s">
        <v>239</v>
      </c>
      <c r="D143" s="98">
        <v>28851</v>
      </c>
      <c r="E143" s="98">
        <v>31448</v>
      </c>
      <c r="F143" s="98">
        <v>24812</v>
      </c>
      <c r="G143" s="98">
        <v>27985</v>
      </c>
      <c r="H143" s="119" t="s">
        <v>240</v>
      </c>
      <c r="I143" s="104">
        <f t="shared" si="25"/>
        <v>13992.5</v>
      </c>
      <c r="J143" s="105">
        <f t="shared" si="26"/>
        <v>20988.75</v>
      </c>
      <c r="K143" s="106">
        <f t="shared" si="27"/>
        <v>27985</v>
      </c>
    </row>
    <row r="144" spans="2:19" s="3" customFormat="1" ht="34.5" thickBot="1">
      <c r="B144" s="115">
        <v>85</v>
      </c>
      <c r="C144" s="121" t="s">
        <v>189</v>
      </c>
      <c r="D144" s="98">
        <v>18029</v>
      </c>
      <c r="E144" s="98">
        <v>19652</v>
      </c>
      <c r="F144" s="98">
        <v>15505</v>
      </c>
      <c r="G144" s="98">
        <v>17579</v>
      </c>
      <c r="H144" s="119" t="s">
        <v>190</v>
      </c>
      <c r="I144" s="104">
        <f t="shared" si="25"/>
        <v>8789.5</v>
      </c>
      <c r="J144" s="105">
        <f t="shared" si="26"/>
        <v>13184.25</v>
      </c>
      <c r="K144" s="106">
        <f t="shared" si="27"/>
        <v>17579</v>
      </c>
    </row>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sheetData>
  <mergeCells count="97">
    <mergeCell ref="I128:I131"/>
    <mergeCell ref="J128:J131"/>
    <mergeCell ref="K128:K131"/>
    <mergeCell ref="B4:K4"/>
    <mergeCell ref="B5:K5"/>
    <mergeCell ref="I79:I81"/>
    <mergeCell ref="J79:J81"/>
    <mergeCell ref="K79:K81"/>
    <mergeCell ref="I123:I127"/>
    <mergeCell ref="J123:J127"/>
    <mergeCell ref="K123:K127"/>
    <mergeCell ref="I59:I60"/>
    <mergeCell ref="J59:J60"/>
    <mergeCell ref="K59:K60"/>
    <mergeCell ref="I77:I78"/>
    <mergeCell ref="J77:J78"/>
    <mergeCell ref="K77:K78"/>
    <mergeCell ref="I28:I33"/>
    <mergeCell ref="J28:J33"/>
    <mergeCell ref="K28:K33"/>
    <mergeCell ref="I39:I43"/>
    <mergeCell ref="J39:J43"/>
    <mergeCell ref="K39:K43"/>
    <mergeCell ref="I23:I27"/>
    <mergeCell ref="J23:J27"/>
    <mergeCell ref="K23:K27"/>
    <mergeCell ref="J17:J19"/>
    <mergeCell ref="K17:K19"/>
    <mergeCell ref="I20:I21"/>
    <mergeCell ref="J20:J21"/>
    <mergeCell ref="K20:K21"/>
    <mergeCell ref="H90:H92"/>
    <mergeCell ref="H122:H131"/>
    <mergeCell ref="B123:B127"/>
    <mergeCell ref="D123:D127"/>
    <mergeCell ref="E123:E127"/>
    <mergeCell ref="F123:F127"/>
    <mergeCell ref="G123:G127"/>
    <mergeCell ref="B128:B131"/>
    <mergeCell ref="D128:D131"/>
    <mergeCell ref="E128:E131"/>
    <mergeCell ref="F128:F131"/>
    <mergeCell ref="G128:G131"/>
    <mergeCell ref="H74:H75"/>
    <mergeCell ref="H76:H81"/>
    <mergeCell ref="B77:B78"/>
    <mergeCell ref="D77:D78"/>
    <mergeCell ref="E77:E78"/>
    <mergeCell ref="F77:F78"/>
    <mergeCell ref="G77:G78"/>
    <mergeCell ref="B79:B81"/>
    <mergeCell ref="D79:D81"/>
    <mergeCell ref="E79:E81"/>
    <mergeCell ref="F79:F81"/>
    <mergeCell ref="G79:G81"/>
    <mergeCell ref="H55:H69"/>
    <mergeCell ref="B59:B60"/>
    <mergeCell ref="D59:D60"/>
    <mergeCell ref="E59:E60"/>
    <mergeCell ref="F59:F60"/>
    <mergeCell ref="G59:G60"/>
    <mergeCell ref="H37:H43"/>
    <mergeCell ref="B39:B43"/>
    <mergeCell ref="D39:D43"/>
    <mergeCell ref="E39:E43"/>
    <mergeCell ref="F39:F43"/>
    <mergeCell ref="G39:G43"/>
    <mergeCell ref="H22:H33"/>
    <mergeCell ref="B23:B27"/>
    <mergeCell ref="D23:D27"/>
    <mergeCell ref="E23:E27"/>
    <mergeCell ref="F23:F27"/>
    <mergeCell ref="G23:G27"/>
    <mergeCell ref="B28:B33"/>
    <mergeCell ref="D28:D33"/>
    <mergeCell ref="E28:E33"/>
    <mergeCell ref="F28:F33"/>
    <mergeCell ref="G28:G33"/>
    <mergeCell ref="H16:H21"/>
    <mergeCell ref="B17:B19"/>
    <mergeCell ref="D17:D19"/>
    <mergeCell ref="E17:E19"/>
    <mergeCell ref="F17:F19"/>
    <mergeCell ref="G17:G19"/>
    <mergeCell ref="B20:B21"/>
    <mergeCell ref="D20:D21"/>
    <mergeCell ref="E20:E21"/>
    <mergeCell ref="F20:F21"/>
    <mergeCell ref="G20:G21"/>
    <mergeCell ref="N105:N107"/>
    <mergeCell ref="N112:N113"/>
    <mergeCell ref="N25:N27"/>
    <mergeCell ref="N28:N30"/>
    <mergeCell ref="N31:N33"/>
    <mergeCell ref="N81:N94"/>
    <mergeCell ref="N95:N97"/>
    <mergeCell ref="N101:N10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tabColor theme="5" tint="0.59999389629810485"/>
  </sheetPr>
  <dimension ref="B1:D119"/>
  <sheetViews>
    <sheetView workbookViewId="0">
      <selection activeCell="B32" sqref="B32"/>
    </sheetView>
  </sheetViews>
  <sheetFormatPr defaultRowHeight="15"/>
  <cols>
    <col min="3" max="3" width="37" customWidth="1"/>
    <col min="4" max="4" width="65.28515625" customWidth="1"/>
  </cols>
  <sheetData>
    <row r="1" spans="3:4" s="3" customFormat="1"/>
    <row r="2" spans="3:4" s="3" customFormat="1"/>
    <row r="3" spans="3:4" s="3" customFormat="1"/>
    <row r="4" spans="3:4" s="3" customFormat="1" ht="74.25" customHeight="1" thickBot="1">
      <c r="C4" s="334" t="s">
        <v>241</v>
      </c>
      <c r="D4" s="334"/>
    </row>
    <row r="5" spans="3:4" s="3" customFormat="1" ht="38.25" thickBot="1">
      <c r="C5" s="79" t="s">
        <v>267</v>
      </c>
      <c r="D5" s="79" t="s">
        <v>242</v>
      </c>
    </row>
    <row r="6" spans="3:4" s="3" customFormat="1" ht="25.5" customHeight="1">
      <c r="C6" s="61" t="s">
        <v>266</v>
      </c>
      <c r="D6" s="62" t="s">
        <v>243</v>
      </c>
    </row>
    <row r="7" spans="3:4" s="3" customFormat="1" ht="23.25">
      <c r="C7" s="63" t="s">
        <v>255</v>
      </c>
      <c r="D7" s="64" t="s">
        <v>244</v>
      </c>
    </row>
    <row r="8" spans="3:4" s="3" customFormat="1" ht="23.25">
      <c r="C8" s="65" t="s">
        <v>256</v>
      </c>
      <c r="D8" s="66" t="s">
        <v>245</v>
      </c>
    </row>
    <row r="9" spans="3:4" s="3" customFormat="1" ht="23.25">
      <c r="C9" s="67" t="s">
        <v>257</v>
      </c>
      <c r="D9" s="68" t="s">
        <v>246</v>
      </c>
    </row>
    <row r="10" spans="3:4" s="3" customFormat="1" ht="23.25">
      <c r="C10" s="69" t="s">
        <v>258</v>
      </c>
      <c r="D10" s="70" t="s">
        <v>247</v>
      </c>
    </row>
    <row r="11" spans="3:4" s="3" customFormat="1" ht="23.25">
      <c r="C11" s="65" t="s">
        <v>259</v>
      </c>
      <c r="D11" s="66" t="s">
        <v>248</v>
      </c>
    </row>
    <row r="12" spans="3:4" s="3" customFormat="1" ht="23.25">
      <c r="C12" s="67" t="s">
        <v>260</v>
      </c>
      <c r="D12" s="68" t="s">
        <v>249</v>
      </c>
    </row>
    <row r="13" spans="3:4" s="3" customFormat="1" ht="23.25">
      <c r="C13" s="71" t="s">
        <v>261</v>
      </c>
      <c r="D13" s="72" t="s">
        <v>250</v>
      </c>
    </row>
    <row r="14" spans="3:4" s="3" customFormat="1" ht="23.25">
      <c r="C14" s="73" t="s">
        <v>262</v>
      </c>
      <c r="D14" s="74" t="s">
        <v>251</v>
      </c>
    </row>
    <row r="15" spans="3:4" s="3" customFormat="1" ht="23.25">
      <c r="C15" s="75" t="s">
        <v>263</v>
      </c>
      <c r="D15" s="76" t="s">
        <v>252</v>
      </c>
    </row>
    <row r="16" spans="3:4" s="3" customFormat="1" ht="23.25">
      <c r="C16" s="67" t="s">
        <v>264</v>
      </c>
      <c r="D16" s="68" t="s">
        <v>253</v>
      </c>
    </row>
    <row r="17" spans="2:4" s="3" customFormat="1" ht="23.25">
      <c r="C17" s="77" t="s">
        <v>265</v>
      </c>
      <c r="D17" s="78" t="s">
        <v>254</v>
      </c>
    </row>
    <row r="18" spans="2:4" s="3" customFormat="1"/>
    <row r="19" spans="2:4" s="3" customFormat="1"/>
    <row r="20" spans="2:4" s="3" customFormat="1">
      <c r="B20" s="93" t="s">
        <v>343</v>
      </c>
    </row>
    <row r="21" spans="2:4" s="3" customFormat="1"/>
    <row r="22" spans="2:4" s="3" customFormat="1" ht="21">
      <c r="B22" s="92"/>
    </row>
    <row r="23" spans="2:4" s="3" customFormat="1"/>
    <row r="24" spans="2:4" s="3" customFormat="1"/>
    <row r="25" spans="2:4" s="3" customFormat="1"/>
    <row r="26" spans="2:4" s="3" customFormat="1"/>
    <row r="27" spans="2:4" s="3" customFormat="1"/>
    <row r="28" spans="2:4" s="3" customFormat="1"/>
    <row r="29" spans="2:4" s="3" customFormat="1"/>
    <row r="30" spans="2:4" s="3" customFormat="1"/>
    <row r="31" spans="2:4" s="3" customFormat="1"/>
    <row r="32" spans="2:4"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sheetData>
  <mergeCells count="1">
    <mergeCell ref="C4: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tabColor theme="5" tint="0.39997558519241921"/>
  </sheetPr>
  <dimension ref="C1:H80"/>
  <sheetViews>
    <sheetView workbookViewId="0">
      <selection activeCell="H17" sqref="H17"/>
    </sheetView>
  </sheetViews>
  <sheetFormatPr defaultRowHeight="15"/>
  <cols>
    <col min="3" max="3" width="34.7109375" customWidth="1"/>
    <col min="4" max="4" width="11.7109375" customWidth="1"/>
    <col min="5" max="5" width="24.42578125" customWidth="1"/>
    <col min="6" max="6" width="19.42578125" customWidth="1"/>
    <col min="7" max="7" width="30.85546875" customWidth="1"/>
    <col min="8" max="8" width="24.140625" customWidth="1"/>
  </cols>
  <sheetData>
    <row r="1" spans="3:8" s="3" customFormat="1"/>
    <row r="2" spans="3:8" s="3" customFormat="1" ht="15.75" thickBot="1"/>
    <row r="3" spans="3:8" s="3" customFormat="1" ht="54.75" customHeight="1" thickBot="1">
      <c r="C3" s="335" t="s">
        <v>344</v>
      </c>
      <c r="D3" s="336"/>
      <c r="E3" s="336"/>
      <c r="F3" s="336"/>
      <c r="G3" s="336"/>
      <c r="H3" s="337"/>
    </row>
    <row r="4" spans="3:8" s="3" customFormat="1" ht="15.75" thickBot="1"/>
    <row r="5" spans="3:8" s="3" customFormat="1" ht="213" customHeight="1">
      <c r="C5" s="133" t="s">
        <v>345</v>
      </c>
      <c r="D5" s="134" t="s">
        <v>346</v>
      </c>
      <c r="E5" s="135" t="s">
        <v>347</v>
      </c>
      <c r="F5" s="135" t="s">
        <v>346</v>
      </c>
      <c r="G5" s="136" t="s">
        <v>348</v>
      </c>
      <c r="H5" s="137" t="s">
        <v>346</v>
      </c>
    </row>
    <row r="6" spans="3:8" s="3" customFormat="1" ht="15.75">
      <c r="C6" s="138">
        <v>44682</v>
      </c>
      <c r="D6" s="129" t="s">
        <v>349</v>
      </c>
      <c r="E6" s="130">
        <v>44700</v>
      </c>
      <c r="F6" s="131" t="s">
        <v>350</v>
      </c>
      <c r="G6" s="132">
        <v>44729</v>
      </c>
      <c r="H6" s="139" t="s">
        <v>351</v>
      </c>
    </row>
    <row r="7" spans="3:8" s="3" customFormat="1" ht="15.75">
      <c r="C7" s="138">
        <v>44683</v>
      </c>
      <c r="D7" s="129" t="s">
        <v>352</v>
      </c>
      <c r="E7" s="130">
        <v>44700</v>
      </c>
      <c r="F7" s="131" t="s">
        <v>350</v>
      </c>
      <c r="G7" s="132">
        <v>44729</v>
      </c>
      <c r="H7" s="139" t="s">
        <v>351</v>
      </c>
    </row>
    <row r="8" spans="3:8" s="3" customFormat="1" ht="15.75">
      <c r="C8" s="138">
        <v>44684</v>
      </c>
      <c r="D8" s="129" t="s">
        <v>353</v>
      </c>
      <c r="E8" s="130">
        <v>44700</v>
      </c>
      <c r="F8" s="131" t="s">
        <v>350</v>
      </c>
      <c r="G8" s="132">
        <v>44729</v>
      </c>
      <c r="H8" s="139" t="s">
        <v>351</v>
      </c>
    </row>
    <row r="9" spans="3:8" s="3" customFormat="1" ht="15.75">
      <c r="C9" s="138">
        <v>44685</v>
      </c>
      <c r="D9" s="129" t="s">
        <v>354</v>
      </c>
      <c r="E9" s="130">
        <v>44700</v>
      </c>
      <c r="F9" s="131" t="s">
        <v>350</v>
      </c>
      <c r="G9" s="132">
        <v>44729</v>
      </c>
      <c r="H9" s="139" t="s">
        <v>351</v>
      </c>
    </row>
    <row r="10" spans="3:8" s="3" customFormat="1" ht="15.75">
      <c r="C10" s="138">
        <v>44686</v>
      </c>
      <c r="D10" s="129" t="s">
        <v>350</v>
      </c>
      <c r="E10" s="130">
        <v>44701</v>
      </c>
      <c r="F10" s="131" t="s">
        <v>351</v>
      </c>
      <c r="G10" s="132">
        <v>44732</v>
      </c>
      <c r="H10" s="139" t="s">
        <v>352</v>
      </c>
    </row>
    <row r="11" spans="3:8" s="3" customFormat="1" ht="15.75">
      <c r="C11" s="138">
        <v>44687</v>
      </c>
      <c r="D11" s="129" t="s">
        <v>351</v>
      </c>
      <c r="E11" s="130">
        <v>44704</v>
      </c>
      <c r="F11" s="131" t="s">
        <v>352</v>
      </c>
      <c r="G11" s="132">
        <v>44733</v>
      </c>
      <c r="H11" s="139" t="s">
        <v>353</v>
      </c>
    </row>
    <row r="12" spans="3:8" s="3" customFormat="1" ht="15.75">
      <c r="C12" s="138">
        <v>44688</v>
      </c>
      <c r="D12" s="129" t="s">
        <v>355</v>
      </c>
      <c r="E12" s="130">
        <v>44705</v>
      </c>
      <c r="F12" s="131" t="s">
        <v>353</v>
      </c>
      <c r="G12" s="132">
        <v>44734</v>
      </c>
      <c r="H12" s="139" t="s">
        <v>354</v>
      </c>
    </row>
    <row r="13" spans="3:8" s="3" customFormat="1" ht="15.75">
      <c r="C13" s="138">
        <v>44689</v>
      </c>
      <c r="D13" s="129" t="s">
        <v>349</v>
      </c>
      <c r="E13" s="130">
        <v>44705</v>
      </c>
      <c r="F13" s="131" t="s">
        <v>353</v>
      </c>
      <c r="G13" s="132">
        <v>44734</v>
      </c>
      <c r="H13" s="139" t="s">
        <v>354</v>
      </c>
    </row>
    <row r="14" spans="3:8" s="3" customFormat="1" ht="15.75">
      <c r="C14" s="138">
        <v>44690</v>
      </c>
      <c r="D14" s="129" t="s">
        <v>352</v>
      </c>
      <c r="E14" s="130">
        <v>44705</v>
      </c>
      <c r="F14" s="131" t="s">
        <v>353</v>
      </c>
      <c r="G14" s="132">
        <v>44734</v>
      </c>
      <c r="H14" s="139" t="s">
        <v>354</v>
      </c>
    </row>
    <row r="15" spans="3:8" s="3" customFormat="1" ht="15.75">
      <c r="C15" s="138">
        <v>44691</v>
      </c>
      <c r="D15" s="129" t="s">
        <v>353</v>
      </c>
      <c r="E15" s="130">
        <v>44705</v>
      </c>
      <c r="F15" s="131" t="s">
        <v>353</v>
      </c>
      <c r="G15" s="132">
        <v>44734</v>
      </c>
      <c r="H15" s="139" t="s">
        <v>354</v>
      </c>
    </row>
    <row r="16" spans="3:8" s="3" customFormat="1" ht="15.75">
      <c r="C16" s="140">
        <v>44692</v>
      </c>
      <c r="D16" s="129" t="s">
        <v>354</v>
      </c>
      <c r="E16" s="130">
        <v>44705</v>
      </c>
      <c r="F16" s="131" t="s">
        <v>353</v>
      </c>
      <c r="G16" s="132">
        <v>44734</v>
      </c>
      <c r="H16" s="139" t="s">
        <v>354</v>
      </c>
    </row>
    <row r="17" spans="3:8" s="3" customFormat="1" ht="15.75">
      <c r="C17" s="140">
        <v>44693</v>
      </c>
      <c r="D17" s="129" t="s">
        <v>350</v>
      </c>
      <c r="E17" s="130">
        <v>44706</v>
      </c>
      <c r="F17" s="131" t="s">
        <v>354</v>
      </c>
      <c r="G17" s="132">
        <v>44735</v>
      </c>
      <c r="H17" s="139" t="s">
        <v>350</v>
      </c>
    </row>
    <row r="18" spans="3:8" s="3" customFormat="1" ht="15.75">
      <c r="C18" s="140">
        <v>44694</v>
      </c>
      <c r="D18" s="129" t="s">
        <v>351</v>
      </c>
      <c r="E18" s="130">
        <v>44707</v>
      </c>
      <c r="F18" s="131" t="s">
        <v>350</v>
      </c>
      <c r="G18" s="132">
        <v>44736</v>
      </c>
      <c r="H18" s="139" t="s">
        <v>351</v>
      </c>
    </row>
    <row r="19" spans="3:8" s="3" customFormat="1" ht="15.75">
      <c r="C19" s="140">
        <v>44695</v>
      </c>
      <c r="D19" s="129" t="s">
        <v>355</v>
      </c>
      <c r="E19" s="130">
        <v>44708</v>
      </c>
      <c r="F19" s="131" t="s">
        <v>351</v>
      </c>
      <c r="G19" s="132">
        <v>44739</v>
      </c>
      <c r="H19" s="139" t="s">
        <v>352</v>
      </c>
    </row>
    <row r="20" spans="3:8" s="3" customFormat="1" ht="15.75">
      <c r="C20" s="140">
        <v>44696</v>
      </c>
      <c r="D20" s="129" t="s">
        <v>349</v>
      </c>
      <c r="E20" s="130">
        <v>44708</v>
      </c>
      <c r="F20" s="131" t="s">
        <v>351</v>
      </c>
      <c r="G20" s="132">
        <v>44739</v>
      </c>
      <c r="H20" s="139" t="s">
        <v>352</v>
      </c>
    </row>
    <row r="21" spans="3:8" s="3" customFormat="1" ht="15.75">
      <c r="C21" s="140">
        <v>44697</v>
      </c>
      <c r="D21" s="129" t="s">
        <v>352</v>
      </c>
      <c r="E21" s="130">
        <v>44708</v>
      </c>
      <c r="F21" s="131" t="s">
        <v>351</v>
      </c>
      <c r="G21" s="132">
        <v>44739</v>
      </c>
      <c r="H21" s="139" t="s">
        <v>352</v>
      </c>
    </row>
    <row r="22" spans="3:8" s="3" customFormat="1" ht="15.75">
      <c r="C22" s="140">
        <v>44698</v>
      </c>
      <c r="D22" s="129" t="s">
        <v>353</v>
      </c>
      <c r="E22" s="130">
        <v>44711</v>
      </c>
      <c r="F22" s="131" t="s">
        <v>352</v>
      </c>
      <c r="G22" s="132">
        <v>44740</v>
      </c>
      <c r="H22" s="139" t="s">
        <v>353</v>
      </c>
    </row>
    <row r="23" spans="3:8" s="3" customFormat="1" ht="15.75">
      <c r="C23" s="140">
        <v>44699</v>
      </c>
      <c r="D23" s="129" t="s">
        <v>354</v>
      </c>
      <c r="E23" s="130">
        <v>44712</v>
      </c>
      <c r="F23" s="131" t="s">
        <v>353</v>
      </c>
      <c r="G23" s="132">
        <v>44741</v>
      </c>
      <c r="H23" s="139" t="s">
        <v>354</v>
      </c>
    </row>
    <row r="24" spans="3:8" s="3" customFormat="1" ht="15.75">
      <c r="C24" s="140">
        <v>44700</v>
      </c>
      <c r="D24" s="129" t="s">
        <v>350</v>
      </c>
      <c r="E24" s="130">
        <v>44713</v>
      </c>
      <c r="F24" s="131" t="s">
        <v>354</v>
      </c>
      <c r="G24" s="132">
        <v>44742</v>
      </c>
      <c r="H24" s="139" t="s">
        <v>350</v>
      </c>
    </row>
    <row r="25" spans="3:8" s="3" customFormat="1" ht="15.75">
      <c r="C25" s="140">
        <v>44701</v>
      </c>
      <c r="D25" s="129" t="s">
        <v>351</v>
      </c>
      <c r="E25" s="130">
        <v>44714</v>
      </c>
      <c r="F25" s="131" t="s">
        <v>350</v>
      </c>
      <c r="G25" s="132">
        <v>44743</v>
      </c>
      <c r="H25" s="139" t="s">
        <v>351</v>
      </c>
    </row>
    <row r="26" spans="3:8" s="3" customFormat="1" ht="15.75">
      <c r="C26" s="140">
        <v>44702</v>
      </c>
      <c r="D26" s="129" t="s">
        <v>355</v>
      </c>
      <c r="E26" s="130">
        <v>44715</v>
      </c>
      <c r="F26" s="131" t="s">
        <v>351</v>
      </c>
      <c r="G26" s="132">
        <v>44746</v>
      </c>
      <c r="H26" s="139" t="s">
        <v>352</v>
      </c>
    </row>
    <row r="27" spans="3:8" s="3" customFormat="1" ht="15.75">
      <c r="C27" s="140">
        <v>44703</v>
      </c>
      <c r="D27" s="129" t="s">
        <v>349</v>
      </c>
      <c r="E27" s="130">
        <v>44715</v>
      </c>
      <c r="F27" s="131" t="s">
        <v>351</v>
      </c>
      <c r="G27" s="132">
        <v>44746</v>
      </c>
      <c r="H27" s="139" t="s">
        <v>352</v>
      </c>
    </row>
    <row r="28" spans="3:8" s="3" customFormat="1" ht="15.75">
      <c r="C28" s="140">
        <v>44704</v>
      </c>
      <c r="D28" s="129" t="s">
        <v>352</v>
      </c>
      <c r="E28" s="130">
        <v>44715</v>
      </c>
      <c r="F28" s="131" t="s">
        <v>351</v>
      </c>
      <c r="G28" s="132">
        <v>44746</v>
      </c>
      <c r="H28" s="139" t="s">
        <v>352</v>
      </c>
    </row>
    <row r="29" spans="3:8" s="3" customFormat="1" ht="15.75">
      <c r="C29" s="140">
        <v>44705</v>
      </c>
      <c r="D29" s="129" t="s">
        <v>353</v>
      </c>
      <c r="E29" s="130">
        <v>44718</v>
      </c>
      <c r="F29" s="131" t="s">
        <v>352</v>
      </c>
      <c r="G29" s="132">
        <v>44747</v>
      </c>
      <c r="H29" s="139" t="s">
        <v>353</v>
      </c>
    </row>
    <row r="30" spans="3:8" s="3" customFormat="1" ht="15.75">
      <c r="C30" s="140">
        <v>44706</v>
      </c>
      <c r="D30" s="129" t="s">
        <v>354</v>
      </c>
      <c r="E30" s="130">
        <v>44719</v>
      </c>
      <c r="F30" s="131" t="s">
        <v>353</v>
      </c>
      <c r="G30" s="132">
        <v>44748</v>
      </c>
      <c r="H30" s="139" t="s">
        <v>354</v>
      </c>
    </row>
    <row r="31" spans="3:8" s="3" customFormat="1" ht="15.75">
      <c r="C31" s="138">
        <v>44707</v>
      </c>
      <c r="D31" s="129" t="s">
        <v>350</v>
      </c>
      <c r="E31" s="130">
        <v>44720</v>
      </c>
      <c r="F31" s="131" t="s">
        <v>354</v>
      </c>
      <c r="G31" s="132">
        <v>44749</v>
      </c>
      <c r="H31" s="139" t="s">
        <v>350</v>
      </c>
    </row>
    <row r="32" spans="3:8" s="3" customFormat="1" ht="15.75">
      <c r="C32" s="138">
        <v>44708</v>
      </c>
      <c r="D32" s="129" t="s">
        <v>351</v>
      </c>
      <c r="E32" s="130">
        <v>44721</v>
      </c>
      <c r="F32" s="131" t="s">
        <v>350</v>
      </c>
      <c r="G32" s="132">
        <v>44750</v>
      </c>
      <c r="H32" s="139" t="s">
        <v>351</v>
      </c>
    </row>
    <row r="33" spans="3:8" s="3" customFormat="1" ht="15.75">
      <c r="C33" s="138">
        <v>44709</v>
      </c>
      <c r="D33" s="129" t="s">
        <v>355</v>
      </c>
      <c r="E33" s="130">
        <v>44722</v>
      </c>
      <c r="F33" s="131" t="s">
        <v>351</v>
      </c>
      <c r="G33" s="132">
        <v>44753</v>
      </c>
      <c r="H33" s="139" t="s">
        <v>352</v>
      </c>
    </row>
    <row r="34" spans="3:8" s="3" customFormat="1" ht="15.75">
      <c r="C34" s="138">
        <v>44710</v>
      </c>
      <c r="D34" s="129" t="s">
        <v>349</v>
      </c>
      <c r="E34" s="130">
        <v>44722</v>
      </c>
      <c r="F34" s="131" t="s">
        <v>351</v>
      </c>
      <c r="G34" s="132">
        <v>44753</v>
      </c>
      <c r="H34" s="139" t="s">
        <v>352</v>
      </c>
    </row>
    <row r="35" spans="3:8" s="3" customFormat="1" ht="15.75">
      <c r="C35" s="138">
        <v>44711</v>
      </c>
      <c r="D35" s="129" t="s">
        <v>352</v>
      </c>
      <c r="E35" s="130">
        <v>44722</v>
      </c>
      <c r="F35" s="131" t="s">
        <v>351</v>
      </c>
      <c r="G35" s="132">
        <v>44753</v>
      </c>
      <c r="H35" s="139" t="s">
        <v>352</v>
      </c>
    </row>
    <row r="36" spans="3:8" s="3" customFormat="1" ht="16.5" thickBot="1">
      <c r="C36" s="141">
        <v>44712</v>
      </c>
      <c r="D36" s="142" t="s">
        <v>353</v>
      </c>
      <c r="E36" s="143">
        <v>44726</v>
      </c>
      <c r="F36" s="144" t="s">
        <v>353</v>
      </c>
      <c r="G36" s="145">
        <v>44754</v>
      </c>
      <c r="H36" s="146" t="s">
        <v>353</v>
      </c>
    </row>
    <row r="37" spans="3:8" s="3" customFormat="1"/>
    <row r="38" spans="3:8" s="3" customFormat="1"/>
    <row r="39" spans="3:8" s="3" customFormat="1">
      <c r="C39" s="93" t="s">
        <v>343</v>
      </c>
    </row>
    <row r="40" spans="3:8" s="3" customFormat="1"/>
    <row r="41" spans="3:8" s="3" customFormat="1" ht="21">
      <c r="C41" s="92"/>
    </row>
    <row r="42" spans="3:8" s="3" customFormat="1"/>
    <row r="43" spans="3:8" s="3" customFormat="1"/>
    <row r="44" spans="3:8" s="3" customFormat="1"/>
    <row r="45" spans="3:8" s="3" customFormat="1"/>
    <row r="46" spans="3:8" s="3" customFormat="1"/>
    <row r="47" spans="3:8" s="3" customFormat="1"/>
    <row r="48" spans="3: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sheetData>
  <mergeCells count="1">
    <mergeCell ref="C3:H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theme="5" tint="-0.249977111117893"/>
  </sheetPr>
  <dimension ref="B1:P323"/>
  <sheetViews>
    <sheetView workbookViewId="0">
      <selection activeCell="D163" sqref="D163"/>
    </sheetView>
  </sheetViews>
  <sheetFormatPr defaultRowHeight="15"/>
  <cols>
    <col min="3" max="3" width="8.28515625" customWidth="1"/>
    <col min="4" max="4" width="44.85546875" customWidth="1"/>
    <col min="5" max="5" width="69" customWidth="1"/>
  </cols>
  <sheetData>
    <row r="1" spans="2:5" s="3" customFormat="1">
      <c r="B1" s="93" t="s">
        <v>343</v>
      </c>
    </row>
    <row r="2" spans="2:5" s="3" customFormat="1"/>
    <row r="3" spans="2:5" s="3" customFormat="1" ht="29.25" thickBot="1">
      <c r="B3" s="92"/>
      <c r="D3" s="340" t="s">
        <v>630</v>
      </c>
      <c r="E3" s="340"/>
    </row>
    <row r="4" spans="2:5" s="3" customFormat="1" ht="15.75" thickTop="1"/>
    <row r="5" spans="2:5" s="3" customFormat="1" ht="15.75" thickBot="1"/>
    <row r="6" spans="2:5" s="3" customFormat="1">
      <c r="C6" s="341" t="s">
        <v>918</v>
      </c>
      <c r="D6" s="342"/>
      <c r="E6" s="343"/>
    </row>
    <row r="7" spans="2:5" s="3" customFormat="1">
      <c r="C7" s="164" t="s">
        <v>631</v>
      </c>
      <c r="D7" s="147" t="s">
        <v>632</v>
      </c>
      <c r="E7" s="165" t="s">
        <v>633</v>
      </c>
    </row>
    <row r="8" spans="2:5" s="3" customFormat="1">
      <c r="C8" s="166">
        <v>1</v>
      </c>
      <c r="D8" s="344" t="s">
        <v>700</v>
      </c>
      <c r="E8" s="345"/>
    </row>
    <row r="9" spans="2:5" s="3" customFormat="1" ht="30">
      <c r="C9" s="167" t="s">
        <v>701</v>
      </c>
      <c r="D9" s="148" t="s">
        <v>634</v>
      </c>
      <c r="E9" s="168" t="s">
        <v>702</v>
      </c>
    </row>
    <row r="10" spans="2:5" s="3" customFormat="1" ht="45">
      <c r="C10" s="169" t="s">
        <v>703</v>
      </c>
      <c r="D10" s="149" t="s">
        <v>635</v>
      </c>
      <c r="E10" s="170" t="s">
        <v>636</v>
      </c>
    </row>
    <row r="11" spans="2:5" s="3" customFormat="1" ht="30">
      <c r="C11" s="169" t="s">
        <v>704</v>
      </c>
      <c r="D11" s="149" t="s">
        <v>637</v>
      </c>
      <c r="E11" s="170" t="s">
        <v>705</v>
      </c>
    </row>
    <row r="12" spans="2:5" s="3" customFormat="1" ht="60">
      <c r="C12" s="171" t="s">
        <v>706</v>
      </c>
      <c r="D12" s="150" t="s">
        <v>638</v>
      </c>
      <c r="E12" s="172" t="s">
        <v>707</v>
      </c>
    </row>
    <row r="13" spans="2:5" s="3" customFormat="1">
      <c r="C13" s="171" t="s">
        <v>708</v>
      </c>
      <c r="D13" s="150" t="s">
        <v>709</v>
      </c>
      <c r="E13" s="172" t="s">
        <v>639</v>
      </c>
    </row>
    <row r="14" spans="2:5" s="3" customFormat="1">
      <c r="C14" s="171" t="s">
        <v>710</v>
      </c>
      <c r="D14" s="150" t="s">
        <v>640</v>
      </c>
      <c r="E14" s="172" t="s">
        <v>641</v>
      </c>
    </row>
    <row r="15" spans="2:5" s="3" customFormat="1">
      <c r="C15" s="171" t="s">
        <v>711</v>
      </c>
      <c r="D15" s="150" t="s">
        <v>642</v>
      </c>
      <c r="E15" s="172" t="s">
        <v>643</v>
      </c>
    </row>
    <row r="16" spans="2:5" s="3" customFormat="1" ht="30">
      <c r="C16" s="171" t="s">
        <v>712</v>
      </c>
      <c r="D16" s="150" t="s">
        <v>644</v>
      </c>
      <c r="E16" s="173" t="s">
        <v>713</v>
      </c>
    </row>
    <row r="17" spans="3:5" s="3" customFormat="1" ht="30">
      <c r="C17" s="174" t="s">
        <v>714</v>
      </c>
      <c r="D17" s="152" t="s">
        <v>645</v>
      </c>
      <c r="E17" s="175" t="s">
        <v>646</v>
      </c>
    </row>
    <row r="18" spans="3:5" s="3" customFormat="1">
      <c r="C18" s="176">
        <v>2</v>
      </c>
      <c r="D18" s="357" t="s">
        <v>647</v>
      </c>
      <c r="E18" s="358"/>
    </row>
    <row r="19" spans="3:5" s="3" customFormat="1">
      <c r="C19" s="174" t="s">
        <v>715</v>
      </c>
      <c r="D19" s="152" t="s">
        <v>648</v>
      </c>
      <c r="E19" s="177" t="s">
        <v>649</v>
      </c>
    </row>
    <row r="20" spans="3:5" s="3" customFormat="1">
      <c r="C20" s="174" t="s">
        <v>716</v>
      </c>
      <c r="D20" s="152" t="s">
        <v>650</v>
      </c>
      <c r="E20" s="177" t="s">
        <v>651</v>
      </c>
    </row>
    <row r="21" spans="3:5" s="3" customFormat="1">
      <c r="C21" s="174" t="s">
        <v>717</v>
      </c>
      <c r="D21" s="152" t="s">
        <v>652</v>
      </c>
      <c r="E21" s="177">
        <v>175</v>
      </c>
    </row>
    <row r="22" spans="3:5" s="3" customFormat="1">
      <c r="C22" s="174" t="s">
        <v>718</v>
      </c>
      <c r="D22" s="152" t="s">
        <v>653</v>
      </c>
      <c r="E22" s="178" t="s">
        <v>719</v>
      </c>
    </row>
    <row r="23" spans="3:5" s="3" customFormat="1">
      <c r="C23" s="179" t="s">
        <v>720</v>
      </c>
      <c r="D23" s="154" t="s">
        <v>654</v>
      </c>
      <c r="E23" s="177" t="s">
        <v>655</v>
      </c>
    </row>
    <row r="24" spans="3:5" s="3" customFormat="1">
      <c r="C24" s="179" t="s">
        <v>721</v>
      </c>
      <c r="D24" s="152" t="s">
        <v>648</v>
      </c>
      <c r="E24" s="177" t="s">
        <v>649</v>
      </c>
    </row>
    <row r="25" spans="3:5" s="3" customFormat="1">
      <c r="C25" s="179" t="s">
        <v>722</v>
      </c>
      <c r="D25" s="152" t="s">
        <v>650</v>
      </c>
      <c r="E25" s="175" t="s">
        <v>723</v>
      </c>
    </row>
    <row r="26" spans="3:5" s="3" customFormat="1">
      <c r="C26" s="179" t="s">
        <v>724</v>
      </c>
      <c r="D26" s="152" t="s">
        <v>652</v>
      </c>
      <c r="E26" s="177">
        <v>630</v>
      </c>
    </row>
    <row r="27" spans="3:5" s="3" customFormat="1">
      <c r="C27" s="179" t="s">
        <v>725</v>
      </c>
      <c r="D27" s="152" t="s">
        <v>653</v>
      </c>
      <c r="E27" s="180">
        <v>44660</v>
      </c>
    </row>
    <row r="28" spans="3:5" s="3" customFormat="1" ht="75">
      <c r="C28" s="179" t="s">
        <v>726</v>
      </c>
      <c r="D28" s="154" t="s">
        <v>654</v>
      </c>
      <c r="E28" s="177" t="s">
        <v>656</v>
      </c>
    </row>
    <row r="29" spans="3:5" s="3" customFormat="1">
      <c r="C29" s="176">
        <v>4</v>
      </c>
      <c r="D29" s="357" t="s">
        <v>657</v>
      </c>
      <c r="E29" s="358"/>
    </row>
    <row r="30" spans="3:5" s="3" customFormat="1" ht="15.75" customHeight="1">
      <c r="C30" s="181" t="s">
        <v>727</v>
      </c>
      <c r="D30" s="153" t="s">
        <v>658</v>
      </c>
      <c r="E30" s="175" t="s">
        <v>728</v>
      </c>
    </row>
    <row r="31" spans="3:5" s="3" customFormat="1" ht="15.75" customHeight="1">
      <c r="C31" s="182" t="s">
        <v>729</v>
      </c>
      <c r="D31" s="155" t="s">
        <v>659</v>
      </c>
      <c r="E31" s="175" t="s">
        <v>730</v>
      </c>
    </row>
    <row r="32" spans="3:5" s="3" customFormat="1" ht="15.75" customHeight="1">
      <c r="C32" s="182" t="s">
        <v>731</v>
      </c>
      <c r="D32" s="155" t="s">
        <v>660</v>
      </c>
      <c r="E32" s="175" t="s">
        <v>732</v>
      </c>
    </row>
    <row r="33" spans="3:5" s="3" customFormat="1" ht="15.75" customHeight="1">
      <c r="C33" s="183" t="s">
        <v>733</v>
      </c>
      <c r="D33" s="156" t="s">
        <v>661</v>
      </c>
      <c r="E33" s="175" t="s">
        <v>662</v>
      </c>
    </row>
    <row r="34" spans="3:5" s="3" customFormat="1" ht="15.75" customHeight="1">
      <c r="C34" s="183" t="s">
        <v>734</v>
      </c>
      <c r="D34" s="156" t="s">
        <v>663</v>
      </c>
      <c r="E34" s="175" t="s">
        <v>735</v>
      </c>
    </row>
    <row r="35" spans="3:5" s="3" customFormat="1" ht="15.75" customHeight="1">
      <c r="C35" s="183" t="s">
        <v>736</v>
      </c>
      <c r="D35" s="156" t="s">
        <v>664</v>
      </c>
      <c r="E35" s="175" t="s">
        <v>737</v>
      </c>
    </row>
    <row r="36" spans="3:5" s="3" customFormat="1" ht="16.5" customHeight="1">
      <c r="C36" s="183" t="s">
        <v>738</v>
      </c>
      <c r="D36" s="156" t="s">
        <v>665</v>
      </c>
      <c r="E36" s="172" t="s">
        <v>730</v>
      </c>
    </row>
    <row r="37" spans="3:5" s="3" customFormat="1" ht="45">
      <c r="C37" s="184" t="s">
        <v>739</v>
      </c>
      <c r="D37" s="157" t="s">
        <v>740</v>
      </c>
      <c r="E37" s="172" t="s">
        <v>741</v>
      </c>
    </row>
    <row r="38" spans="3:5" s="3" customFormat="1" ht="75">
      <c r="C38" s="167"/>
      <c r="D38" s="148"/>
      <c r="E38" s="172" t="s">
        <v>742</v>
      </c>
    </row>
    <row r="39" spans="3:5" s="3" customFormat="1" ht="45">
      <c r="C39" s="167"/>
      <c r="D39" s="148"/>
      <c r="E39" s="172" t="s">
        <v>743</v>
      </c>
    </row>
    <row r="40" spans="3:5" s="3" customFormat="1" ht="30">
      <c r="C40" s="167"/>
      <c r="D40" s="148"/>
      <c r="E40" s="172" t="s">
        <v>744</v>
      </c>
    </row>
    <row r="41" spans="3:5" s="3" customFormat="1" ht="29.25">
      <c r="C41" s="167"/>
      <c r="D41" s="148"/>
      <c r="E41" s="172" t="s">
        <v>745</v>
      </c>
    </row>
    <row r="42" spans="3:5" s="3" customFormat="1" ht="16.5" customHeight="1">
      <c r="C42" s="167"/>
      <c r="D42" s="148"/>
      <c r="E42" s="172" t="s">
        <v>746</v>
      </c>
    </row>
    <row r="43" spans="3:5" s="3" customFormat="1" ht="16.5" customHeight="1">
      <c r="C43" s="167"/>
      <c r="D43" s="148"/>
      <c r="E43" s="172" t="s">
        <v>747</v>
      </c>
    </row>
    <row r="44" spans="3:5" s="3" customFormat="1" ht="16.5" customHeight="1">
      <c r="C44" s="167"/>
      <c r="D44" s="148"/>
      <c r="E44" s="172" t="s">
        <v>666</v>
      </c>
    </row>
    <row r="45" spans="3:5" s="3" customFormat="1" ht="16.5" customHeight="1">
      <c r="C45" s="167"/>
      <c r="D45" s="148"/>
      <c r="E45" s="172" t="s">
        <v>748</v>
      </c>
    </row>
    <row r="46" spans="3:5" s="3" customFormat="1" ht="16.5" customHeight="1">
      <c r="C46" s="167"/>
      <c r="D46" s="148"/>
      <c r="E46" s="172" t="s">
        <v>749</v>
      </c>
    </row>
    <row r="47" spans="3:5" s="3" customFormat="1" ht="75">
      <c r="C47" s="167"/>
      <c r="D47" s="148"/>
      <c r="E47" s="172" t="s">
        <v>750</v>
      </c>
    </row>
    <row r="48" spans="3:5" s="3" customFormat="1" ht="30">
      <c r="C48" s="167"/>
      <c r="D48" s="148"/>
      <c r="E48" s="175" t="s">
        <v>751</v>
      </c>
    </row>
    <row r="49" spans="3:5" s="3" customFormat="1" ht="75">
      <c r="C49" s="183" t="s">
        <v>752</v>
      </c>
      <c r="D49" s="156" t="s">
        <v>667</v>
      </c>
      <c r="E49" s="172" t="s">
        <v>753</v>
      </c>
    </row>
    <row r="50" spans="3:5" s="3" customFormat="1">
      <c r="C50" s="184" t="s">
        <v>754</v>
      </c>
      <c r="D50" s="157" t="s">
        <v>668</v>
      </c>
      <c r="E50" s="172" t="s">
        <v>669</v>
      </c>
    </row>
    <row r="51" spans="3:5" s="3" customFormat="1" ht="135">
      <c r="C51" s="184" t="s">
        <v>755</v>
      </c>
      <c r="D51" s="157" t="s">
        <v>670</v>
      </c>
      <c r="E51" s="175" t="s">
        <v>756</v>
      </c>
    </row>
    <row r="52" spans="3:5" s="3" customFormat="1">
      <c r="C52" s="185" t="s">
        <v>757</v>
      </c>
      <c r="D52" s="338" t="s">
        <v>671</v>
      </c>
      <c r="E52" s="339"/>
    </row>
    <row r="53" spans="3:5" s="3" customFormat="1" ht="30">
      <c r="C53" s="169" t="s">
        <v>758</v>
      </c>
      <c r="D53" s="149" t="s">
        <v>672</v>
      </c>
      <c r="E53" s="186" t="s">
        <v>759</v>
      </c>
    </row>
    <row r="54" spans="3:5" s="3" customFormat="1" ht="30">
      <c r="C54" s="171" t="s">
        <v>760</v>
      </c>
      <c r="D54" s="150" t="s">
        <v>673</v>
      </c>
      <c r="E54" s="187" t="s">
        <v>674</v>
      </c>
    </row>
    <row r="55" spans="3:5" s="3" customFormat="1" ht="43.5">
      <c r="C55" s="188" t="s">
        <v>761</v>
      </c>
      <c r="D55" s="158" t="s">
        <v>762</v>
      </c>
      <c r="E55" s="175" t="s">
        <v>763</v>
      </c>
    </row>
    <row r="56" spans="3:5" s="3" customFormat="1" ht="58.5">
      <c r="C56" s="167"/>
      <c r="D56" s="148"/>
      <c r="E56" s="175" t="s">
        <v>764</v>
      </c>
    </row>
    <row r="57" spans="3:5" s="3" customFormat="1" ht="89.25">
      <c r="C57" s="167"/>
      <c r="D57" s="148"/>
      <c r="E57" s="172" t="s">
        <v>765</v>
      </c>
    </row>
    <row r="58" spans="3:5" s="3" customFormat="1" ht="75">
      <c r="C58" s="171" t="s">
        <v>766</v>
      </c>
      <c r="D58" s="150" t="s">
        <v>767</v>
      </c>
      <c r="E58" s="175" t="s">
        <v>768</v>
      </c>
    </row>
    <row r="59" spans="3:5" s="3" customFormat="1" ht="90">
      <c r="C59" s="169" t="s">
        <v>769</v>
      </c>
      <c r="D59" s="149" t="s">
        <v>770</v>
      </c>
      <c r="E59" s="175" t="s">
        <v>771</v>
      </c>
    </row>
    <row r="60" spans="3:5" s="3" customFormat="1" ht="135">
      <c r="C60" s="171"/>
      <c r="D60" s="150"/>
      <c r="E60" s="175" t="s">
        <v>772</v>
      </c>
    </row>
    <row r="61" spans="3:5" s="3" customFormat="1" ht="44.25">
      <c r="C61" s="171"/>
      <c r="D61" s="150"/>
      <c r="E61" s="175" t="s">
        <v>773</v>
      </c>
    </row>
    <row r="62" spans="3:5" s="3" customFormat="1">
      <c r="C62" s="189" t="s">
        <v>774</v>
      </c>
      <c r="D62" s="159" t="s">
        <v>675</v>
      </c>
      <c r="E62" s="172" t="s">
        <v>676</v>
      </c>
    </row>
    <row r="63" spans="3:5" s="3" customFormat="1" ht="60">
      <c r="C63" s="190" t="s">
        <v>775</v>
      </c>
      <c r="D63" s="160" t="s">
        <v>776</v>
      </c>
      <c r="E63" s="172" t="s">
        <v>777</v>
      </c>
    </row>
    <row r="64" spans="3:5" s="3" customFormat="1" ht="75">
      <c r="C64" s="190" t="s">
        <v>778</v>
      </c>
      <c r="D64" s="160" t="s">
        <v>779</v>
      </c>
      <c r="E64" s="172" t="s">
        <v>777</v>
      </c>
    </row>
    <row r="65" spans="3:5" s="3" customFormat="1">
      <c r="C65" s="174" t="s">
        <v>780</v>
      </c>
      <c r="D65" s="152" t="s">
        <v>781</v>
      </c>
      <c r="E65" s="175" t="s">
        <v>677</v>
      </c>
    </row>
    <row r="66" spans="3:5" s="3" customFormat="1">
      <c r="C66" s="174"/>
      <c r="D66" s="152"/>
      <c r="E66" s="175" t="s">
        <v>678</v>
      </c>
    </row>
    <row r="67" spans="3:5" s="3" customFormat="1" ht="120">
      <c r="C67" s="191" t="s">
        <v>782</v>
      </c>
      <c r="D67" s="161" t="s">
        <v>679</v>
      </c>
      <c r="E67" s="175" t="s">
        <v>783</v>
      </c>
    </row>
    <row r="68" spans="3:5" s="3" customFormat="1" ht="30">
      <c r="C68" s="191" t="s">
        <v>784</v>
      </c>
      <c r="D68" s="161" t="s">
        <v>680</v>
      </c>
      <c r="E68" s="175" t="s">
        <v>681</v>
      </c>
    </row>
    <row r="69" spans="3:5" s="3" customFormat="1">
      <c r="C69" s="192" t="s">
        <v>785</v>
      </c>
      <c r="D69" s="162" t="s">
        <v>682</v>
      </c>
      <c r="E69" s="175" t="s">
        <v>681</v>
      </c>
    </row>
    <row r="70" spans="3:5" s="3" customFormat="1" ht="135">
      <c r="C70" s="192" t="s">
        <v>786</v>
      </c>
      <c r="D70" s="162" t="s">
        <v>683</v>
      </c>
      <c r="E70" s="175" t="s">
        <v>787</v>
      </c>
    </row>
    <row r="71" spans="3:5" s="3" customFormat="1" ht="30">
      <c r="C71" s="193" t="s">
        <v>788</v>
      </c>
      <c r="D71" s="163" t="s">
        <v>789</v>
      </c>
      <c r="E71" s="175" t="s">
        <v>790</v>
      </c>
    </row>
    <row r="72" spans="3:5" s="3" customFormat="1" ht="28.5">
      <c r="C72" s="179"/>
      <c r="D72" s="154"/>
      <c r="E72" s="194" t="s">
        <v>791</v>
      </c>
    </row>
    <row r="73" spans="3:5" s="3" customFormat="1">
      <c r="C73" s="179"/>
      <c r="D73" s="154"/>
      <c r="E73" s="175" t="s">
        <v>792</v>
      </c>
    </row>
    <row r="74" spans="3:5" s="3" customFormat="1" ht="29.25">
      <c r="C74" s="179"/>
      <c r="D74" s="154"/>
      <c r="E74" s="175" t="s">
        <v>793</v>
      </c>
    </row>
    <row r="75" spans="3:5" s="3" customFormat="1" ht="29.25">
      <c r="C75" s="179"/>
      <c r="D75" s="154"/>
      <c r="E75" s="175" t="s">
        <v>794</v>
      </c>
    </row>
    <row r="76" spans="3:5" s="3" customFormat="1" ht="45">
      <c r="C76" s="179"/>
      <c r="D76" s="154"/>
      <c r="E76" s="175" t="s">
        <v>795</v>
      </c>
    </row>
    <row r="77" spans="3:5" s="3" customFormat="1" ht="42.75">
      <c r="C77" s="179"/>
      <c r="D77" s="154"/>
      <c r="E77" s="194" t="s">
        <v>684</v>
      </c>
    </row>
    <row r="78" spans="3:5" s="3" customFormat="1" ht="269.25">
      <c r="C78" s="179"/>
      <c r="D78" s="154"/>
      <c r="E78" s="175" t="s">
        <v>796</v>
      </c>
    </row>
    <row r="79" spans="3:5" s="3" customFormat="1" ht="223.5">
      <c r="C79" s="179"/>
      <c r="D79" s="154"/>
      <c r="E79" s="175" t="s">
        <v>797</v>
      </c>
    </row>
    <row r="80" spans="3:5" s="3" customFormat="1" ht="29.25">
      <c r="C80" s="179"/>
      <c r="D80" s="154"/>
      <c r="E80" s="175" t="s">
        <v>798</v>
      </c>
    </row>
    <row r="81" spans="3:5" s="3" customFormat="1" ht="149.25">
      <c r="C81" s="179"/>
      <c r="D81" s="154"/>
      <c r="E81" s="175" t="s">
        <v>799</v>
      </c>
    </row>
    <row r="82" spans="3:5" s="3" customFormat="1" ht="194.25">
      <c r="C82" s="179"/>
      <c r="D82" s="154"/>
      <c r="E82" s="175" t="s">
        <v>800</v>
      </c>
    </row>
    <row r="83" spans="3:5" s="3" customFormat="1" ht="270">
      <c r="C83" s="179"/>
      <c r="D83" s="154"/>
      <c r="E83" s="175" t="s">
        <v>801</v>
      </c>
    </row>
    <row r="84" spans="3:5" s="3" customFormat="1" ht="240">
      <c r="C84" s="179"/>
      <c r="D84" s="154"/>
      <c r="E84" s="175" t="s">
        <v>802</v>
      </c>
    </row>
    <row r="85" spans="3:5" s="3" customFormat="1" ht="240">
      <c r="C85" s="179"/>
      <c r="D85" s="154"/>
      <c r="E85" s="175" t="s">
        <v>803</v>
      </c>
    </row>
    <row r="86" spans="3:5" s="3" customFormat="1" ht="159.75">
      <c r="C86" s="179"/>
      <c r="D86" s="154"/>
      <c r="E86" s="175" t="s">
        <v>804</v>
      </c>
    </row>
    <row r="87" spans="3:5" s="3" customFormat="1" ht="119.25">
      <c r="C87" s="179"/>
      <c r="D87" s="154"/>
      <c r="E87" s="175" t="s">
        <v>805</v>
      </c>
    </row>
    <row r="88" spans="3:5" s="3" customFormat="1" ht="119.25">
      <c r="C88" s="179"/>
      <c r="D88" s="154"/>
      <c r="E88" s="175" t="s">
        <v>806</v>
      </c>
    </row>
    <row r="89" spans="3:5" s="3" customFormat="1" ht="88.5">
      <c r="C89" s="179"/>
      <c r="D89" s="154"/>
      <c r="E89" s="175" t="s">
        <v>807</v>
      </c>
    </row>
    <row r="90" spans="3:5" s="3" customFormat="1" ht="15" customHeight="1">
      <c r="C90" s="349"/>
      <c r="D90" s="351"/>
      <c r="E90" s="353" t="s">
        <v>808</v>
      </c>
    </row>
    <row r="91" spans="3:5" s="3" customFormat="1">
      <c r="C91" s="350"/>
      <c r="D91" s="352"/>
      <c r="E91" s="354"/>
    </row>
    <row r="92" spans="3:5" s="3" customFormat="1" ht="15" customHeight="1">
      <c r="C92" s="195">
        <v>6</v>
      </c>
      <c r="D92" s="355" t="s">
        <v>685</v>
      </c>
      <c r="E92" s="356"/>
    </row>
    <row r="93" spans="3:5" s="3" customFormat="1" ht="282">
      <c r="C93" s="169" t="s">
        <v>809</v>
      </c>
      <c r="D93" s="149" t="s">
        <v>685</v>
      </c>
      <c r="E93" s="177" t="s">
        <v>810</v>
      </c>
    </row>
    <row r="94" spans="3:5" s="3" customFormat="1">
      <c r="C94" s="196" t="s">
        <v>811</v>
      </c>
      <c r="D94" s="364" t="s">
        <v>686</v>
      </c>
      <c r="E94" s="365"/>
    </row>
    <row r="95" spans="3:5" s="3" customFormat="1">
      <c r="C95" s="171" t="s">
        <v>812</v>
      </c>
      <c r="D95" s="150" t="s">
        <v>687</v>
      </c>
      <c r="E95" s="197" t="s">
        <v>688</v>
      </c>
    </row>
    <row r="96" spans="3:5" s="3" customFormat="1" ht="90">
      <c r="C96" s="167" t="s">
        <v>813</v>
      </c>
      <c r="D96" s="148" t="s">
        <v>689</v>
      </c>
      <c r="E96" s="177" t="s">
        <v>814</v>
      </c>
    </row>
    <row r="97" spans="3:16" s="3" customFormat="1">
      <c r="C97" s="167" t="s">
        <v>815</v>
      </c>
      <c r="D97" s="148" t="s">
        <v>690</v>
      </c>
      <c r="E97" s="197" t="s">
        <v>688</v>
      </c>
    </row>
    <row r="98" spans="3:16" s="3" customFormat="1">
      <c r="C98" s="198" t="s">
        <v>816</v>
      </c>
      <c r="D98" s="366" t="s">
        <v>691</v>
      </c>
      <c r="E98" s="367"/>
    </row>
    <row r="99" spans="3:16" s="3" customFormat="1" ht="285">
      <c r="C99" s="188" t="s">
        <v>817</v>
      </c>
      <c r="D99" s="151" t="s">
        <v>691</v>
      </c>
      <c r="E99" s="175" t="s">
        <v>818</v>
      </c>
    </row>
    <row r="100" spans="3:16" s="3" customFormat="1">
      <c r="C100" s="199"/>
      <c r="D100" s="362" t="s">
        <v>685</v>
      </c>
      <c r="E100" s="363"/>
    </row>
    <row r="101" spans="3:16" s="3" customFormat="1" ht="105">
      <c r="C101" s="188"/>
      <c r="D101" s="151" t="s">
        <v>819</v>
      </c>
      <c r="E101" s="175" t="s">
        <v>692</v>
      </c>
    </row>
    <row r="102" spans="3:16" s="3" customFormat="1" ht="225">
      <c r="C102" s="188"/>
      <c r="D102" s="151" t="s">
        <v>820</v>
      </c>
      <c r="E102" s="175" t="s">
        <v>821</v>
      </c>
    </row>
    <row r="103" spans="3:16" s="3" customFormat="1">
      <c r="C103" s="167" t="s">
        <v>822</v>
      </c>
      <c r="D103" s="148" t="s">
        <v>693</v>
      </c>
      <c r="E103" s="172" t="s">
        <v>694</v>
      </c>
    </row>
    <row r="104" spans="3:16" s="3" customFormat="1">
      <c r="C104" s="171" t="s">
        <v>823</v>
      </c>
      <c r="D104" s="150" t="s">
        <v>695</v>
      </c>
      <c r="E104" s="172" t="s">
        <v>696</v>
      </c>
    </row>
    <row r="105" spans="3:16" s="3" customFormat="1">
      <c r="C105" s="171" t="s">
        <v>824</v>
      </c>
      <c r="D105" s="150" t="s">
        <v>697</v>
      </c>
      <c r="E105" s="172" t="s">
        <v>698</v>
      </c>
    </row>
    <row r="106" spans="3:16" s="3" customFormat="1" ht="75.75" thickBot="1">
      <c r="C106" s="200" t="s">
        <v>825</v>
      </c>
      <c r="D106" s="201" t="s">
        <v>699</v>
      </c>
      <c r="E106" s="202" t="s">
        <v>826</v>
      </c>
    </row>
    <row r="107" spans="3:16" s="3" customFormat="1"/>
    <row r="108" spans="3:16" s="3" customFormat="1" ht="15.75" thickBot="1"/>
    <row r="109" spans="3:16" s="3" customFormat="1">
      <c r="C109" s="346" t="s">
        <v>827</v>
      </c>
      <c r="D109" s="347"/>
      <c r="E109" s="347"/>
      <c r="F109" s="347"/>
      <c r="G109" s="347"/>
      <c r="H109" s="347"/>
      <c r="I109" s="347"/>
      <c r="J109" s="347"/>
      <c r="K109" s="347"/>
      <c r="L109" s="347"/>
      <c r="M109" s="347"/>
      <c r="N109" s="347"/>
      <c r="O109" s="347"/>
      <c r="P109" s="348"/>
    </row>
    <row r="110" spans="3:16" s="3" customFormat="1">
      <c r="C110" s="359" t="s">
        <v>280</v>
      </c>
      <c r="D110" s="203"/>
      <c r="E110" s="203"/>
      <c r="F110" s="360"/>
      <c r="G110" s="360"/>
      <c r="H110" s="360"/>
      <c r="I110" s="360"/>
      <c r="J110" s="360"/>
      <c r="K110" s="360"/>
      <c r="L110" s="360"/>
      <c r="M110" s="360"/>
      <c r="N110" s="360"/>
      <c r="O110" s="360"/>
      <c r="P110" s="361"/>
    </row>
    <row r="111" spans="3:16" s="3" customFormat="1" ht="25.5">
      <c r="C111" s="359"/>
      <c r="D111" s="204"/>
      <c r="E111" s="205" t="s">
        <v>828</v>
      </c>
      <c r="F111" s="205" t="s">
        <v>829</v>
      </c>
      <c r="G111" s="205" t="s">
        <v>830</v>
      </c>
      <c r="H111" s="205" t="s">
        <v>831</v>
      </c>
      <c r="I111" s="205" t="s">
        <v>832</v>
      </c>
      <c r="J111" s="205" t="s">
        <v>833</v>
      </c>
      <c r="K111" s="205" t="s">
        <v>834</v>
      </c>
      <c r="L111" s="205" t="s">
        <v>835</v>
      </c>
      <c r="M111" s="205" t="s">
        <v>836</v>
      </c>
      <c r="N111" s="205" t="s">
        <v>837</v>
      </c>
      <c r="O111" s="205" t="s">
        <v>838</v>
      </c>
      <c r="P111" s="233" t="s">
        <v>839</v>
      </c>
    </row>
    <row r="112" spans="3:16" s="3" customFormat="1" ht="25.5">
      <c r="C112" s="234">
        <v>1</v>
      </c>
      <c r="D112" s="206" t="s">
        <v>840</v>
      </c>
      <c r="E112" s="207" t="s">
        <v>841</v>
      </c>
      <c r="F112" s="208"/>
      <c r="G112" s="208"/>
      <c r="H112" s="208"/>
      <c r="I112" s="209" t="s">
        <v>842</v>
      </c>
      <c r="J112" s="210"/>
      <c r="K112" s="208"/>
      <c r="L112" s="208"/>
      <c r="M112" s="210"/>
      <c r="N112" s="208"/>
      <c r="O112" s="208"/>
      <c r="P112" s="235"/>
    </row>
    <row r="113" spans="3:16" s="3" customFormat="1" ht="25.5">
      <c r="C113" s="234">
        <v>2</v>
      </c>
      <c r="D113" s="206" t="s">
        <v>843</v>
      </c>
      <c r="E113" s="207" t="s">
        <v>841</v>
      </c>
      <c r="F113" s="211"/>
      <c r="G113" s="208"/>
      <c r="H113" s="208"/>
      <c r="I113" s="209" t="s">
        <v>842</v>
      </c>
      <c r="J113" s="210"/>
      <c r="K113" s="208"/>
      <c r="L113" s="208"/>
      <c r="M113" s="210"/>
      <c r="N113" s="208"/>
      <c r="O113" s="208"/>
      <c r="P113" s="235"/>
    </row>
    <row r="114" spans="3:16" s="3" customFormat="1" ht="25.5">
      <c r="C114" s="234">
        <v>3</v>
      </c>
      <c r="D114" s="206" t="s">
        <v>844</v>
      </c>
      <c r="E114" s="207" t="s">
        <v>841</v>
      </c>
      <c r="F114" s="208"/>
      <c r="G114" s="212"/>
      <c r="H114" s="208"/>
      <c r="I114" s="209" t="s">
        <v>842</v>
      </c>
      <c r="J114" s="210"/>
      <c r="K114" s="208"/>
      <c r="L114" s="208"/>
      <c r="M114" s="210"/>
      <c r="N114" s="208"/>
      <c r="O114" s="208"/>
      <c r="P114" s="235"/>
    </row>
    <row r="115" spans="3:16" s="3" customFormat="1" ht="25.5">
      <c r="C115" s="234">
        <v>4</v>
      </c>
      <c r="D115" s="206" t="s">
        <v>845</v>
      </c>
      <c r="E115" s="207" t="s">
        <v>841</v>
      </c>
      <c r="F115" s="208"/>
      <c r="G115" s="212"/>
      <c r="H115" s="208"/>
      <c r="I115" s="209" t="s">
        <v>842</v>
      </c>
      <c r="J115" s="210"/>
      <c r="K115" s="208"/>
      <c r="L115" s="208"/>
      <c r="M115" s="210"/>
      <c r="N115" s="208"/>
      <c r="O115" s="208"/>
      <c r="P115" s="235"/>
    </row>
    <row r="116" spans="3:16" s="3" customFormat="1" ht="38.25">
      <c r="C116" s="234">
        <v>5</v>
      </c>
      <c r="D116" s="206" t="s">
        <v>846</v>
      </c>
      <c r="E116" s="207" t="s">
        <v>841</v>
      </c>
      <c r="F116" s="209" t="s">
        <v>847</v>
      </c>
      <c r="G116" s="208"/>
      <c r="H116" s="208"/>
      <c r="I116" s="208"/>
      <c r="J116" s="210"/>
      <c r="K116" s="208"/>
      <c r="L116" s="208"/>
      <c r="M116" s="210"/>
      <c r="N116" s="208"/>
      <c r="O116" s="208"/>
      <c r="P116" s="235"/>
    </row>
    <row r="117" spans="3:16" s="3" customFormat="1" ht="25.5">
      <c r="C117" s="234">
        <v>6</v>
      </c>
      <c r="D117" s="206" t="s">
        <v>848</v>
      </c>
      <c r="E117" s="207" t="s">
        <v>849</v>
      </c>
      <c r="F117" s="208"/>
      <c r="G117" s="208"/>
      <c r="H117" s="208"/>
      <c r="I117" s="209" t="s">
        <v>842</v>
      </c>
      <c r="J117" s="210"/>
      <c r="K117" s="208"/>
      <c r="L117" s="208"/>
      <c r="M117" s="210"/>
      <c r="N117" s="208"/>
      <c r="O117" s="208"/>
      <c r="P117" s="235"/>
    </row>
    <row r="118" spans="3:16" s="3" customFormat="1" ht="25.5">
      <c r="C118" s="234">
        <v>7</v>
      </c>
      <c r="D118" s="206" t="s">
        <v>850</v>
      </c>
      <c r="E118" s="207" t="s">
        <v>851</v>
      </c>
      <c r="F118" s="209" t="s">
        <v>847</v>
      </c>
      <c r="G118" s="208"/>
      <c r="H118" s="208"/>
      <c r="I118" s="208"/>
      <c r="J118" s="210"/>
      <c r="K118" s="208"/>
      <c r="L118" s="208"/>
      <c r="M118" s="210"/>
      <c r="N118" s="208"/>
      <c r="O118" s="208"/>
      <c r="P118" s="235"/>
    </row>
    <row r="119" spans="3:16" s="3" customFormat="1" ht="63.75">
      <c r="C119" s="234">
        <v>8</v>
      </c>
      <c r="D119" s="206" t="s">
        <v>852</v>
      </c>
      <c r="E119" s="208"/>
      <c r="F119" s="209" t="s">
        <v>847</v>
      </c>
      <c r="G119" s="212"/>
      <c r="H119" s="213"/>
      <c r="I119" s="208"/>
      <c r="J119" s="214"/>
      <c r="K119" s="213"/>
      <c r="L119" s="213"/>
      <c r="M119" s="214"/>
      <c r="N119" s="213"/>
      <c r="O119" s="213"/>
      <c r="P119" s="236"/>
    </row>
    <row r="120" spans="3:16" s="3" customFormat="1" ht="38.25">
      <c r="C120" s="234">
        <v>9</v>
      </c>
      <c r="D120" s="206" t="s">
        <v>853</v>
      </c>
      <c r="E120" s="208"/>
      <c r="F120" s="209" t="s">
        <v>847</v>
      </c>
      <c r="G120" s="208"/>
      <c r="H120" s="208"/>
      <c r="I120" s="208"/>
      <c r="J120" s="210"/>
      <c r="K120" s="208"/>
      <c r="L120" s="208"/>
      <c r="M120" s="210"/>
      <c r="N120" s="208"/>
      <c r="O120" s="208"/>
      <c r="P120" s="235"/>
    </row>
    <row r="121" spans="3:16" s="3" customFormat="1" ht="127.5">
      <c r="C121" s="234">
        <v>10</v>
      </c>
      <c r="D121" s="206" t="s">
        <v>854</v>
      </c>
      <c r="E121" s="208"/>
      <c r="F121" s="208"/>
      <c r="G121" s="208"/>
      <c r="H121" s="208"/>
      <c r="I121" s="209" t="s">
        <v>855</v>
      </c>
      <c r="J121" s="210"/>
      <c r="K121" s="208"/>
      <c r="L121" s="208"/>
      <c r="M121" s="210"/>
      <c r="N121" s="208"/>
      <c r="O121" s="208"/>
      <c r="P121" s="235"/>
    </row>
    <row r="122" spans="3:16" s="3" customFormat="1" ht="140.25">
      <c r="C122" s="234">
        <v>11</v>
      </c>
      <c r="D122" s="206" t="s">
        <v>856</v>
      </c>
      <c r="E122" s="208"/>
      <c r="F122" s="208"/>
      <c r="G122" s="208"/>
      <c r="H122" s="208"/>
      <c r="I122" s="209" t="s">
        <v>857</v>
      </c>
      <c r="J122" s="214"/>
      <c r="K122" s="213"/>
      <c r="L122" s="213"/>
      <c r="M122" s="214"/>
      <c r="N122" s="213"/>
      <c r="O122" s="213"/>
      <c r="P122" s="236"/>
    </row>
    <row r="123" spans="3:16" s="3" customFormat="1" ht="204">
      <c r="C123" s="234">
        <v>12</v>
      </c>
      <c r="D123" s="206" t="s">
        <v>858</v>
      </c>
      <c r="E123" s="207" t="s">
        <v>859</v>
      </c>
      <c r="F123" s="212"/>
      <c r="G123" s="212"/>
      <c r="H123" s="213"/>
      <c r="I123" s="212"/>
      <c r="J123" s="214"/>
      <c r="K123" s="213"/>
      <c r="L123" s="213"/>
      <c r="M123" s="214"/>
      <c r="N123" s="213"/>
      <c r="O123" s="213"/>
      <c r="P123" s="236"/>
    </row>
    <row r="124" spans="3:16" s="3" customFormat="1" ht="89.25">
      <c r="C124" s="234">
        <v>13</v>
      </c>
      <c r="D124" s="206" t="s">
        <v>860</v>
      </c>
      <c r="E124" s="206"/>
      <c r="F124" s="209" t="s">
        <v>847</v>
      </c>
      <c r="G124" s="212"/>
      <c r="H124" s="213"/>
      <c r="I124" s="212"/>
      <c r="J124" s="214"/>
      <c r="K124" s="213"/>
      <c r="L124" s="213"/>
      <c r="M124" s="214"/>
      <c r="N124" s="213"/>
      <c r="O124" s="213"/>
      <c r="P124" s="236"/>
    </row>
    <row r="125" spans="3:16" s="3" customFormat="1" ht="153">
      <c r="C125" s="234">
        <v>14</v>
      </c>
      <c r="D125" s="206" t="s">
        <v>861</v>
      </c>
      <c r="E125" s="207" t="s">
        <v>859</v>
      </c>
      <c r="F125" s="215"/>
      <c r="G125" s="215"/>
      <c r="H125" s="215"/>
      <c r="I125" s="215"/>
      <c r="J125" s="216"/>
      <c r="K125" s="215"/>
      <c r="L125" s="215"/>
      <c r="M125" s="216"/>
      <c r="N125" s="215"/>
      <c r="O125" s="215"/>
      <c r="P125" s="237"/>
    </row>
    <row r="126" spans="3:16" s="3" customFormat="1" ht="51">
      <c r="C126" s="234">
        <v>15</v>
      </c>
      <c r="D126" s="206" t="s">
        <v>862</v>
      </c>
      <c r="E126" s="208"/>
      <c r="F126" s="209" t="s">
        <v>847</v>
      </c>
      <c r="G126" s="215"/>
      <c r="H126" s="215"/>
      <c r="I126" s="215"/>
      <c r="J126" s="208"/>
      <c r="K126" s="215"/>
      <c r="L126" s="215"/>
      <c r="M126" s="216"/>
      <c r="N126" s="215"/>
      <c r="O126" s="215"/>
      <c r="P126" s="237"/>
    </row>
    <row r="127" spans="3:16" s="3" customFormat="1" ht="38.25">
      <c r="C127" s="234">
        <v>16</v>
      </c>
      <c r="D127" s="206" t="s">
        <v>863</v>
      </c>
      <c r="E127" s="217"/>
      <c r="F127" s="209" t="s">
        <v>847</v>
      </c>
      <c r="G127" s="218"/>
      <c r="H127" s="218"/>
      <c r="I127" s="215"/>
      <c r="J127" s="216"/>
      <c r="K127" s="215"/>
      <c r="L127" s="215"/>
      <c r="M127" s="216"/>
      <c r="N127" s="215"/>
      <c r="O127" s="215"/>
      <c r="P127" s="237"/>
    </row>
    <row r="128" spans="3:16" s="3" customFormat="1" ht="38.25">
      <c r="C128" s="234">
        <v>17</v>
      </c>
      <c r="D128" s="206" t="s">
        <v>864</v>
      </c>
      <c r="E128" s="219"/>
      <c r="F128" s="215"/>
      <c r="G128" s="215"/>
      <c r="H128" s="215"/>
      <c r="I128" s="215"/>
      <c r="J128" s="216"/>
      <c r="K128" s="209" t="s">
        <v>865</v>
      </c>
      <c r="L128" s="215"/>
      <c r="M128" s="216"/>
      <c r="N128" s="215"/>
      <c r="O128" s="215"/>
      <c r="P128" s="237"/>
    </row>
    <row r="129" spans="3:16" s="3" customFormat="1" ht="76.5">
      <c r="C129" s="234">
        <v>18</v>
      </c>
      <c r="D129" s="206" t="s">
        <v>866</v>
      </c>
      <c r="E129" s="219"/>
      <c r="F129" s="215"/>
      <c r="G129" s="215"/>
      <c r="H129" s="215"/>
      <c r="I129" s="209" t="s">
        <v>855</v>
      </c>
      <c r="J129" s="216"/>
      <c r="K129" s="215"/>
      <c r="L129" s="215"/>
      <c r="M129" s="216"/>
      <c r="N129" s="215"/>
      <c r="O129" s="215"/>
      <c r="P129" s="237"/>
    </row>
    <row r="130" spans="3:16" s="3" customFormat="1" ht="25.5">
      <c r="C130" s="234">
        <v>19</v>
      </c>
      <c r="D130" s="206" t="s">
        <v>867</v>
      </c>
      <c r="E130" s="206"/>
      <c r="F130" s="208"/>
      <c r="G130" s="208"/>
      <c r="H130" s="208"/>
      <c r="I130" s="209" t="s">
        <v>855</v>
      </c>
      <c r="J130" s="210"/>
      <c r="K130" s="208"/>
      <c r="L130" s="208"/>
      <c r="M130" s="210"/>
      <c r="N130" s="208"/>
      <c r="O130" s="208"/>
      <c r="P130" s="235"/>
    </row>
    <row r="131" spans="3:16" s="3" customFormat="1" ht="76.5">
      <c r="C131" s="234">
        <v>20</v>
      </c>
      <c r="D131" s="206" t="s">
        <v>868</v>
      </c>
      <c r="E131" s="207" t="s">
        <v>859</v>
      </c>
      <c r="F131" s="212"/>
      <c r="G131" s="212"/>
      <c r="H131" s="208"/>
      <c r="I131" s="209" t="s">
        <v>855</v>
      </c>
      <c r="J131" s="210"/>
      <c r="K131" s="208"/>
      <c r="L131" s="208"/>
      <c r="M131" s="210"/>
      <c r="N131" s="208"/>
      <c r="O131" s="208"/>
      <c r="P131" s="235"/>
    </row>
    <row r="132" spans="3:16" s="3" customFormat="1" ht="38.25">
      <c r="C132" s="234">
        <v>21</v>
      </c>
      <c r="D132" s="206" t="s">
        <v>869</v>
      </c>
      <c r="E132" s="207" t="s">
        <v>859</v>
      </c>
      <c r="F132" s="212"/>
      <c r="G132" s="212"/>
      <c r="H132" s="208"/>
      <c r="I132" s="208"/>
      <c r="J132" s="210"/>
      <c r="K132" s="208"/>
      <c r="L132" s="208"/>
      <c r="M132" s="210"/>
      <c r="N132" s="208"/>
      <c r="O132" s="208"/>
      <c r="P132" s="235"/>
    </row>
    <row r="133" spans="3:16" s="3" customFormat="1" ht="38.25">
      <c r="C133" s="234">
        <v>22</v>
      </c>
      <c r="D133" s="206" t="s">
        <v>870</v>
      </c>
      <c r="E133" s="207" t="s">
        <v>859</v>
      </c>
      <c r="F133" s="212"/>
      <c r="G133" s="212"/>
      <c r="H133" s="208"/>
      <c r="I133" s="209" t="s">
        <v>855</v>
      </c>
      <c r="J133" s="210"/>
      <c r="K133" s="208"/>
      <c r="L133" s="208"/>
      <c r="M133" s="210"/>
      <c r="N133" s="208"/>
      <c r="O133" s="208"/>
      <c r="P133" s="235"/>
    </row>
    <row r="134" spans="3:16" s="3" customFormat="1" ht="63.75">
      <c r="C134" s="234">
        <v>23</v>
      </c>
      <c r="D134" s="206" t="s">
        <v>871</v>
      </c>
      <c r="E134" s="206"/>
      <c r="F134" s="212"/>
      <c r="G134" s="212"/>
      <c r="H134" s="213"/>
      <c r="I134" s="209" t="s">
        <v>855</v>
      </c>
      <c r="J134" s="214"/>
      <c r="K134" s="213"/>
      <c r="L134" s="213"/>
      <c r="M134" s="214"/>
      <c r="N134" s="213"/>
      <c r="O134" s="213"/>
      <c r="P134" s="236"/>
    </row>
    <row r="135" spans="3:16" s="3" customFormat="1" ht="38.25">
      <c r="C135" s="234">
        <v>24</v>
      </c>
      <c r="D135" s="206" t="s">
        <v>872</v>
      </c>
      <c r="E135" s="219"/>
      <c r="F135" s="212"/>
      <c r="G135" s="208"/>
      <c r="H135" s="213"/>
      <c r="I135" s="212"/>
      <c r="J135" s="214"/>
      <c r="K135" s="213"/>
      <c r="L135" s="213"/>
      <c r="M135" s="214"/>
      <c r="N135" s="213"/>
      <c r="O135" s="213"/>
      <c r="P135" s="238" t="s">
        <v>873</v>
      </c>
    </row>
    <row r="136" spans="3:16" s="3" customFormat="1" ht="38.25">
      <c r="C136" s="234">
        <v>25</v>
      </c>
      <c r="D136" s="206" t="s">
        <v>874</v>
      </c>
      <c r="E136" s="206"/>
      <c r="F136" s="220"/>
      <c r="G136" s="212"/>
      <c r="H136" s="209" t="s">
        <v>875</v>
      </c>
      <c r="I136" s="220"/>
      <c r="J136" s="221"/>
      <c r="K136" s="222"/>
      <c r="L136" s="222"/>
      <c r="M136" s="221"/>
      <c r="N136" s="222"/>
      <c r="O136" s="222"/>
      <c r="P136" s="239"/>
    </row>
    <row r="137" spans="3:16" s="3" customFormat="1" ht="51">
      <c r="C137" s="234">
        <v>26</v>
      </c>
      <c r="D137" s="206" t="s">
        <v>876</v>
      </c>
      <c r="E137" s="206"/>
      <c r="F137" s="208"/>
      <c r="G137" s="208"/>
      <c r="H137" s="209" t="s">
        <v>875</v>
      </c>
      <c r="I137" s="208"/>
      <c r="J137" s="210"/>
      <c r="K137" s="208"/>
      <c r="L137" s="208"/>
      <c r="M137" s="210"/>
      <c r="N137" s="208"/>
      <c r="O137" s="208"/>
      <c r="P137" s="235"/>
    </row>
    <row r="138" spans="3:16" s="3" customFormat="1" ht="357">
      <c r="C138" s="234">
        <v>27</v>
      </c>
      <c r="D138" s="206" t="s">
        <v>877</v>
      </c>
      <c r="E138" s="208" t="s">
        <v>878</v>
      </c>
      <c r="F138" s="208"/>
      <c r="G138" s="208"/>
      <c r="H138" s="208"/>
      <c r="I138" s="208"/>
      <c r="J138" s="210"/>
      <c r="K138" s="208"/>
      <c r="L138" s="208"/>
      <c r="M138" s="210"/>
      <c r="N138" s="208"/>
      <c r="O138" s="209" t="s">
        <v>879</v>
      </c>
      <c r="P138" s="235"/>
    </row>
    <row r="139" spans="3:16" s="3" customFormat="1" ht="25.5">
      <c r="C139" s="234">
        <v>28</v>
      </c>
      <c r="D139" s="206" t="s">
        <v>880</v>
      </c>
      <c r="E139" s="206"/>
      <c r="F139" s="223"/>
      <c r="G139" s="208"/>
      <c r="H139" s="209" t="s">
        <v>875</v>
      </c>
      <c r="I139" s="208"/>
      <c r="J139" s="210"/>
      <c r="K139" s="208"/>
      <c r="L139" s="208"/>
      <c r="M139" s="210"/>
      <c r="N139" s="208"/>
      <c r="O139" s="208"/>
      <c r="P139" s="235"/>
    </row>
    <row r="140" spans="3:16" s="3" customFormat="1" ht="25.5">
      <c r="C140" s="234">
        <v>29</v>
      </c>
      <c r="D140" s="206" t="s">
        <v>881</v>
      </c>
      <c r="E140" s="219"/>
      <c r="F140" s="206"/>
      <c r="G140" s="206"/>
      <c r="H140" s="208"/>
      <c r="I140" s="208"/>
      <c r="J140" s="210"/>
      <c r="K140" s="208"/>
      <c r="L140" s="209"/>
      <c r="M140" s="210"/>
      <c r="N140" s="208"/>
      <c r="O140" s="208"/>
      <c r="P140" s="235"/>
    </row>
    <row r="141" spans="3:16" s="3" customFormat="1" ht="51">
      <c r="C141" s="234">
        <v>30</v>
      </c>
      <c r="D141" s="206" t="s">
        <v>882</v>
      </c>
      <c r="E141" s="206"/>
      <c r="F141" s="223"/>
      <c r="G141" s="212"/>
      <c r="H141" s="208"/>
      <c r="I141" s="208"/>
      <c r="J141" s="224"/>
      <c r="K141" s="208"/>
      <c r="L141" s="208"/>
      <c r="M141" s="210"/>
      <c r="N141" s="208"/>
      <c r="O141" s="208"/>
      <c r="P141" s="235"/>
    </row>
    <row r="142" spans="3:16" s="3" customFormat="1" ht="25.5">
      <c r="C142" s="234">
        <v>31</v>
      </c>
      <c r="D142" s="206" t="s">
        <v>883</v>
      </c>
      <c r="E142" s="206"/>
      <c r="F142" s="223"/>
      <c r="G142" s="208"/>
      <c r="H142" s="213"/>
      <c r="I142" s="212"/>
      <c r="J142" s="224"/>
      <c r="K142" s="213"/>
      <c r="L142" s="213"/>
      <c r="M142" s="214"/>
      <c r="N142" s="213"/>
      <c r="O142" s="213"/>
      <c r="P142" s="236"/>
    </row>
    <row r="143" spans="3:16" s="3" customFormat="1" ht="25.5">
      <c r="C143" s="234">
        <v>32</v>
      </c>
      <c r="D143" s="206" t="s">
        <v>884</v>
      </c>
      <c r="E143" s="206"/>
      <c r="F143" s="209" t="s">
        <v>885</v>
      </c>
      <c r="G143" s="208"/>
      <c r="H143" s="208"/>
      <c r="I143" s="212"/>
      <c r="J143" s="214"/>
      <c r="K143" s="213"/>
      <c r="L143" s="213"/>
      <c r="M143" s="214"/>
      <c r="N143" s="213"/>
      <c r="O143" s="213"/>
      <c r="P143" s="236"/>
    </row>
    <row r="144" spans="3:16" s="3" customFormat="1" ht="114.75">
      <c r="C144" s="234">
        <v>33</v>
      </c>
      <c r="D144" s="206" t="s">
        <v>886</v>
      </c>
      <c r="E144" s="206"/>
      <c r="F144" s="212"/>
      <c r="G144" s="208"/>
      <c r="H144" s="208"/>
      <c r="I144" s="208"/>
      <c r="J144" s="210"/>
      <c r="K144" s="225"/>
      <c r="L144" s="208"/>
      <c r="M144" s="209" t="s">
        <v>887</v>
      </c>
      <c r="N144" s="226" t="s">
        <v>888</v>
      </c>
      <c r="O144" s="225"/>
      <c r="P144" s="235"/>
    </row>
    <row r="145" spans="3:16" s="3" customFormat="1" ht="140.25">
      <c r="C145" s="234">
        <v>34</v>
      </c>
      <c r="D145" s="206" t="s">
        <v>889</v>
      </c>
      <c r="E145" s="207" t="s">
        <v>859</v>
      </c>
      <c r="F145" s="212"/>
      <c r="G145" s="212"/>
      <c r="H145" s="213"/>
      <c r="I145" s="212"/>
      <c r="J145" s="214"/>
      <c r="K145" s="213"/>
      <c r="L145" s="213"/>
      <c r="M145" s="214"/>
      <c r="N145" s="213"/>
      <c r="O145" s="227"/>
      <c r="P145" s="236"/>
    </row>
    <row r="146" spans="3:16" s="3" customFormat="1" ht="127.5">
      <c r="C146" s="234">
        <v>35</v>
      </c>
      <c r="D146" s="206" t="s">
        <v>890</v>
      </c>
      <c r="E146" s="207" t="s">
        <v>859</v>
      </c>
      <c r="F146" s="212"/>
      <c r="G146" s="208"/>
      <c r="H146" s="213"/>
      <c r="I146" s="208"/>
      <c r="J146" s="214"/>
      <c r="K146" s="213"/>
      <c r="L146" s="213"/>
      <c r="M146" s="214"/>
      <c r="N146" s="213"/>
      <c r="O146" s="213"/>
      <c r="P146" s="236"/>
    </row>
    <row r="147" spans="3:16" s="3" customFormat="1" ht="63.75">
      <c r="C147" s="234">
        <v>36</v>
      </c>
      <c r="D147" s="206" t="s">
        <v>891</v>
      </c>
      <c r="E147" s="207" t="s">
        <v>859</v>
      </c>
      <c r="F147" s="212"/>
      <c r="G147" s="208"/>
      <c r="H147" s="208"/>
      <c r="I147" s="212"/>
      <c r="J147" s="210"/>
      <c r="K147" s="208"/>
      <c r="L147" s="205"/>
      <c r="M147" s="210"/>
      <c r="N147" s="208"/>
      <c r="O147" s="208"/>
      <c r="P147" s="235"/>
    </row>
    <row r="148" spans="3:16" s="3" customFormat="1" ht="89.25">
      <c r="C148" s="234">
        <v>37</v>
      </c>
      <c r="D148" s="206" t="s">
        <v>892</v>
      </c>
      <c r="E148" s="207" t="s">
        <v>859</v>
      </c>
      <c r="F148" s="208"/>
      <c r="G148" s="212"/>
      <c r="H148" s="208"/>
      <c r="I148" s="208"/>
      <c r="J148" s="210"/>
      <c r="K148" s="208"/>
      <c r="L148" s="208"/>
      <c r="M148" s="210"/>
      <c r="N148" s="208"/>
      <c r="O148" s="208"/>
      <c r="P148" s="235"/>
    </row>
    <row r="149" spans="3:16" s="3" customFormat="1" ht="76.5">
      <c r="C149" s="234">
        <v>38</v>
      </c>
      <c r="D149" s="206" t="s">
        <v>893</v>
      </c>
      <c r="E149" s="207" t="s">
        <v>859</v>
      </c>
      <c r="F149" s="212"/>
      <c r="G149" s="208"/>
      <c r="H149" s="213"/>
      <c r="I149" s="212"/>
      <c r="J149" s="214"/>
      <c r="K149" s="213"/>
      <c r="L149" s="213"/>
      <c r="M149" s="214"/>
      <c r="N149" s="213"/>
      <c r="O149" s="213"/>
      <c r="P149" s="236"/>
    </row>
    <row r="150" spans="3:16" s="3" customFormat="1" ht="51">
      <c r="C150" s="234">
        <v>39</v>
      </c>
      <c r="D150" s="206" t="s">
        <v>894</v>
      </c>
      <c r="E150" s="207" t="s">
        <v>859</v>
      </c>
      <c r="F150" s="212"/>
      <c r="G150" s="208"/>
      <c r="H150" s="213"/>
      <c r="I150" s="212"/>
      <c r="J150" s="214"/>
      <c r="K150" s="213"/>
      <c r="L150" s="213"/>
      <c r="M150" s="214"/>
      <c r="N150" s="213"/>
      <c r="O150" s="213"/>
      <c r="P150" s="236"/>
    </row>
    <row r="151" spans="3:16" s="3" customFormat="1" ht="25.5">
      <c r="C151" s="234">
        <v>40</v>
      </c>
      <c r="D151" s="206" t="s">
        <v>895</v>
      </c>
      <c r="E151" s="207" t="s">
        <v>859</v>
      </c>
      <c r="F151" s="212"/>
      <c r="G151" s="208"/>
      <c r="H151" s="213"/>
      <c r="I151" s="212"/>
      <c r="J151" s="214"/>
      <c r="K151" s="213"/>
      <c r="L151" s="213"/>
      <c r="M151" s="214"/>
      <c r="N151" s="213"/>
      <c r="O151" s="213"/>
      <c r="P151" s="236"/>
    </row>
    <row r="152" spans="3:16" s="3" customFormat="1" ht="89.25">
      <c r="C152" s="234">
        <v>41</v>
      </c>
      <c r="D152" s="206" t="s">
        <v>896</v>
      </c>
      <c r="E152" s="207" t="s">
        <v>859</v>
      </c>
      <c r="F152" s="212"/>
      <c r="G152" s="212"/>
      <c r="H152" s="208"/>
      <c r="I152" s="212"/>
      <c r="J152" s="210"/>
      <c r="K152" s="208"/>
      <c r="L152" s="208"/>
      <c r="M152" s="210"/>
      <c r="N152" s="208"/>
      <c r="O152" s="208"/>
      <c r="P152" s="235"/>
    </row>
    <row r="153" spans="3:16" s="3" customFormat="1" ht="25.5">
      <c r="C153" s="234">
        <v>42</v>
      </c>
      <c r="D153" s="206" t="s">
        <v>897</v>
      </c>
      <c r="E153" s="207" t="s">
        <v>859</v>
      </c>
      <c r="F153" s="212"/>
      <c r="G153" s="208"/>
      <c r="H153" s="208"/>
      <c r="I153" s="212"/>
      <c r="J153" s="210"/>
      <c r="K153" s="208"/>
      <c r="L153" s="208"/>
      <c r="M153" s="210"/>
      <c r="N153" s="208"/>
      <c r="O153" s="208"/>
      <c r="P153" s="235"/>
    </row>
    <row r="154" spans="3:16" s="3" customFormat="1" ht="38.25">
      <c r="C154" s="234">
        <v>43</v>
      </c>
      <c r="D154" s="206" t="s">
        <v>898</v>
      </c>
      <c r="E154" s="219"/>
      <c r="F154" s="212"/>
      <c r="G154" s="212"/>
      <c r="H154" s="208"/>
      <c r="I154" s="208"/>
      <c r="J154" s="224"/>
      <c r="K154" s="208"/>
      <c r="L154" s="208"/>
      <c r="M154" s="210"/>
      <c r="N154" s="208"/>
      <c r="O154" s="208"/>
      <c r="P154" s="235"/>
    </row>
    <row r="155" spans="3:16" s="3" customFormat="1" ht="191.25">
      <c r="C155" s="234">
        <v>44</v>
      </c>
      <c r="D155" s="206" t="s">
        <v>899</v>
      </c>
      <c r="E155" s="207" t="s">
        <v>859</v>
      </c>
      <c r="F155" s="212"/>
      <c r="G155" s="212"/>
      <c r="H155" s="208"/>
      <c r="I155" s="208"/>
      <c r="J155" s="210"/>
      <c r="K155" s="208"/>
      <c r="L155" s="208"/>
      <c r="M155" s="210"/>
      <c r="N155" s="208"/>
      <c r="O155" s="208"/>
      <c r="P155" s="235"/>
    </row>
    <row r="156" spans="3:16" s="3" customFormat="1" ht="25.5">
      <c r="C156" s="234">
        <v>45</v>
      </c>
      <c r="D156" s="206" t="s">
        <v>900</v>
      </c>
      <c r="E156" s="207" t="s">
        <v>859</v>
      </c>
      <c r="F156" s="212"/>
      <c r="G156" s="212"/>
      <c r="H156" s="208"/>
      <c r="I156" s="208"/>
      <c r="J156" s="210"/>
      <c r="K156" s="208"/>
      <c r="L156" s="208"/>
      <c r="M156" s="210"/>
      <c r="N156" s="208"/>
      <c r="O156" s="208"/>
      <c r="P156" s="235"/>
    </row>
    <row r="157" spans="3:16" s="3" customFormat="1" ht="89.25">
      <c r="C157" s="234">
        <v>46</v>
      </c>
      <c r="D157" s="206" t="s">
        <v>901</v>
      </c>
      <c r="E157" s="219"/>
      <c r="F157" s="212"/>
      <c r="G157" s="212"/>
      <c r="H157" s="208"/>
      <c r="I157" s="208"/>
      <c r="J157" s="210"/>
      <c r="K157" s="208"/>
      <c r="L157" s="208"/>
      <c r="M157" s="210"/>
      <c r="N157" s="226"/>
      <c r="O157" s="208"/>
      <c r="P157" s="235"/>
    </row>
    <row r="158" spans="3:16" s="3" customFormat="1" ht="51">
      <c r="C158" s="234">
        <v>47</v>
      </c>
      <c r="D158" s="206" t="s">
        <v>902</v>
      </c>
      <c r="E158" s="207" t="s">
        <v>859</v>
      </c>
      <c r="F158" s="212"/>
      <c r="G158" s="208"/>
      <c r="H158" s="213"/>
      <c r="I158" s="212"/>
      <c r="J158" s="228"/>
      <c r="K158" s="227"/>
      <c r="L158" s="227"/>
      <c r="M158" s="228"/>
      <c r="N158" s="227"/>
      <c r="O158" s="227"/>
      <c r="P158" s="240"/>
    </row>
    <row r="159" spans="3:16" s="3" customFormat="1" ht="25.5">
      <c r="C159" s="234">
        <v>48</v>
      </c>
      <c r="D159" s="206" t="s">
        <v>903</v>
      </c>
      <c r="E159" s="207" t="s">
        <v>859</v>
      </c>
      <c r="F159" s="212"/>
      <c r="G159" s="208"/>
      <c r="H159" s="213"/>
      <c r="I159" s="212"/>
      <c r="J159" s="228"/>
      <c r="K159" s="227"/>
      <c r="L159" s="227"/>
      <c r="M159" s="228"/>
      <c r="N159" s="227"/>
      <c r="O159" s="227"/>
      <c r="P159" s="235"/>
    </row>
    <row r="160" spans="3:16" s="3" customFormat="1" ht="267.75">
      <c r="C160" s="234">
        <v>49</v>
      </c>
      <c r="D160" s="206" t="s">
        <v>904</v>
      </c>
      <c r="E160" s="207" t="s">
        <v>859</v>
      </c>
      <c r="F160" s="212"/>
      <c r="G160" s="212"/>
      <c r="H160" s="208"/>
      <c r="I160" s="212"/>
      <c r="J160" s="210"/>
      <c r="K160" s="208"/>
      <c r="L160" s="208"/>
      <c r="M160" s="210"/>
      <c r="N160" s="208"/>
      <c r="O160" s="208"/>
      <c r="P160" s="235"/>
    </row>
    <row r="161" spans="2:16" s="3" customFormat="1" ht="204">
      <c r="C161" s="234">
        <v>50</v>
      </c>
      <c r="D161" s="206" t="s">
        <v>905</v>
      </c>
      <c r="E161" s="207" t="s">
        <v>859</v>
      </c>
      <c r="F161" s="212"/>
      <c r="G161" s="212"/>
      <c r="H161" s="208"/>
      <c r="I161" s="212"/>
      <c r="J161" s="210"/>
      <c r="K161" s="208"/>
      <c r="L161" s="208"/>
      <c r="M161" s="205"/>
      <c r="N161" s="208"/>
      <c r="O161" s="208"/>
      <c r="P161" s="235"/>
    </row>
    <row r="162" spans="2:16" s="3" customFormat="1" ht="51">
      <c r="C162" s="241">
        <v>51</v>
      </c>
      <c r="D162" s="229" t="s">
        <v>906</v>
      </c>
      <c r="E162" s="207" t="s">
        <v>859</v>
      </c>
      <c r="F162" s="230"/>
      <c r="G162" s="230"/>
      <c r="H162" s="230"/>
      <c r="I162" s="230"/>
      <c r="J162" s="230"/>
      <c r="K162" s="230"/>
      <c r="L162" s="230"/>
      <c r="M162" s="230"/>
      <c r="N162" s="230"/>
      <c r="O162" s="230"/>
      <c r="P162" s="242"/>
    </row>
    <row r="163" spans="2:16" s="3" customFormat="1" ht="38.25">
      <c r="C163" s="241">
        <v>52</v>
      </c>
      <c r="D163" s="229" t="s">
        <v>907</v>
      </c>
      <c r="E163" s="207" t="s">
        <v>908</v>
      </c>
      <c r="F163" s="231"/>
      <c r="G163" s="209" t="s">
        <v>909</v>
      </c>
      <c r="H163" s="231"/>
      <c r="I163" s="231"/>
      <c r="J163" s="231"/>
      <c r="K163" s="231"/>
      <c r="L163" s="231"/>
      <c r="M163" s="231"/>
      <c r="N163" s="231"/>
      <c r="O163" s="231"/>
      <c r="P163" s="243"/>
    </row>
    <row r="164" spans="2:16" s="3" customFormat="1" ht="51">
      <c r="C164" s="241">
        <v>53</v>
      </c>
      <c r="D164" s="229" t="s">
        <v>910</v>
      </c>
      <c r="E164" s="207" t="s">
        <v>859</v>
      </c>
      <c r="F164" s="231"/>
      <c r="G164" s="231"/>
      <c r="H164" s="231"/>
      <c r="I164" s="231"/>
      <c r="J164" s="231"/>
      <c r="K164" s="231"/>
      <c r="L164" s="231"/>
      <c r="M164" s="231"/>
      <c r="N164" s="231"/>
      <c r="O164" s="231"/>
      <c r="P164" s="243"/>
    </row>
    <row r="165" spans="2:16" s="3" customFormat="1" ht="89.25">
      <c r="C165" s="241">
        <v>54</v>
      </c>
      <c r="D165" s="229" t="s">
        <v>911</v>
      </c>
      <c r="E165" s="231"/>
      <c r="F165" s="231"/>
      <c r="G165" s="231"/>
      <c r="H165" s="231"/>
      <c r="I165" s="231"/>
      <c r="J165" s="231"/>
      <c r="K165" s="231"/>
      <c r="L165" s="231"/>
      <c r="M165" s="231"/>
      <c r="N165" s="226" t="s">
        <v>912</v>
      </c>
      <c r="O165" s="231"/>
      <c r="P165" s="243"/>
    </row>
    <row r="166" spans="2:16" s="3" customFormat="1" ht="51">
      <c r="C166" s="234">
        <v>55</v>
      </c>
      <c r="D166" s="206" t="s">
        <v>913</v>
      </c>
      <c r="E166" s="231"/>
      <c r="F166" s="231"/>
      <c r="G166" s="231"/>
      <c r="H166" s="231"/>
      <c r="I166" s="209" t="s">
        <v>855</v>
      </c>
      <c r="J166" s="231"/>
      <c r="K166" s="231"/>
      <c r="L166" s="231"/>
      <c r="M166" s="231"/>
      <c r="N166" s="231"/>
      <c r="O166" s="231"/>
      <c r="P166" s="243"/>
    </row>
    <row r="167" spans="2:16" s="3" customFormat="1" ht="229.5">
      <c r="C167" s="234">
        <v>56</v>
      </c>
      <c r="D167" s="206" t="s">
        <v>914</v>
      </c>
      <c r="E167" s="232"/>
      <c r="F167" s="232"/>
      <c r="G167" s="232"/>
      <c r="H167" s="232"/>
      <c r="I167" s="232"/>
      <c r="J167" s="232"/>
      <c r="K167" s="232"/>
      <c r="L167" s="232"/>
      <c r="M167" s="232"/>
      <c r="N167" s="226" t="s">
        <v>915</v>
      </c>
      <c r="O167" s="232"/>
      <c r="P167" s="244"/>
    </row>
    <row r="168" spans="2:16" s="3" customFormat="1" ht="26.25" thickBot="1">
      <c r="C168" s="245">
        <v>57</v>
      </c>
      <c r="D168" s="246" t="s">
        <v>916</v>
      </c>
      <c r="E168" s="247"/>
      <c r="F168" s="248" t="s">
        <v>917</v>
      </c>
      <c r="G168" s="247"/>
      <c r="H168" s="247"/>
      <c r="I168" s="247"/>
      <c r="J168" s="247"/>
      <c r="K168" s="247"/>
      <c r="L168" s="247"/>
      <c r="M168" s="247"/>
      <c r="N168" s="249"/>
      <c r="O168" s="247"/>
      <c r="P168" s="250"/>
    </row>
    <row r="169" spans="2:16" s="3" customFormat="1"/>
    <row r="170" spans="2:16" s="3" customFormat="1"/>
    <row r="171" spans="2:16" s="3" customFormat="1">
      <c r="B171" s="93" t="s">
        <v>343</v>
      </c>
    </row>
    <row r="172" spans="2:16" s="3" customFormat="1"/>
    <row r="173" spans="2:16" s="3" customFormat="1" ht="21">
      <c r="B173" s="92"/>
    </row>
    <row r="174" spans="2:16" s="3" customFormat="1"/>
    <row r="175" spans="2:16" s="3" customFormat="1"/>
    <row r="176" spans="2:1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sheetData>
  <mergeCells count="16">
    <mergeCell ref="C110:C111"/>
    <mergeCell ref="F110:P110"/>
    <mergeCell ref="D100:E100"/>
    <mergeCell ref="D94:E94"/>
    <mergeCell ref="D98:E98"/>
    <mergeCell ref="D52:E52"/>
    <mergeCell ref="D3:E3"/>
    <mergeCell ref="C6:E6"/>
    <mergeCell ref="D8:E8"/>
    <mergeCell ref="C109:P109"/>
    <mergeCell ref="C90:C91"/>
    <mergeCell ref="D90:D91"/>
    <mergeCell ref="E90:E91"/>
    <mergeCell ref="D92:E92"/>
    <mergeCell ref="D29:E29"/>
    <mergeCell ref="D18:E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Навигатор</vt:lpstr>
      <vt:lpstr>Общие вопросы</vt:lpstr>
      <vt:lpstr>Как получить выплату</vt:lpstr>
      <vt:lpstr>Расчет среднедушевого дохода</vt:lpstr>
      <vt:lpstr>Вопросы-ответы</vt:lpstr>
      <vt:lpstr>Прожиточный минимум в регионах</vt:lpstr>
      <vt:lpstr>Расчетные периоды</vt:lpstr>
      <vt:lpstr>Сроки рассмотрения заявлений</vt:lpstr>
      <vt:lpstr>Паспорт выплаты</vt:lpstr>
      <vt:lpstr>'Паспорт выплаты'!OLE_LINK1</vt:lpstr>
    </vt:vector>
  </TitlesOfParts>
  <Company>PFR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Сложнева Екатерина Александровна</dc:creator>
  <cp:lastModifiedBy>a.myakota</cp:lastModifiedBy>
  <dcterms:created xsi:type="dcterms:W3CDTF">2022-04-21T01:10:46Z</dcterms:created>
  <dcterms:modified xsi:type="dcterms:W3CDTF">2022-05-06T06:11:38Z</dcterms:modified>
</cp:coreProperties>
</file>